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915" tabRatio="893" firstSheet="2" activeTab="2"/>
  </bookViews>
  <sheets>
    <sheet name="foxz" sheetId="4" state="veryHidden" r:id="rId1"/>
    <sheet name="results" sheetId="23" state="veryHidden" r:id="rId2"/>
    <sheet name="Sheet1" sheetId="106" r:id="rId3"/>
    <sheet name="1. Phường Tân Phong" sheetId="104" state="hidden" r:id="rId4"/>
    <sheet name="2. Phường Đoàn Kết" sheetId="105" state="hidden" r:id="rId5"/>
    <sheet name="3. Xã Mường Kim" sheetId="26" state="hidden" r:id="rId6"/>
    <sheet name="4. Xã Khoen On" sheetId="69" state="hidden" r:id="rId7"/>
    <sheet name="5. Xã Than Uyên" sheetId="70" state="hidden" r:id="rId8"/>
    <sheet name="6. Xã Mường Than" sheetId="71" state="hidden" r:id="rId9"/>
    <sheet name="7. Xã Pắc Ta" sheetId="72" state="hidden" r:id="rId10"/>
    <sheet name="8. Xã Nậm Sỏ" sheetId="73" state="hidden" r:id="rId11"/>
    <sheet name="9. Xã Tân Uyên" sheetId="74" state="hidden" r:id="rId12"/>
    <sheet name="10. Xã Mường Khoa" sheetId="75" state="hidden" r:id="rId13"/>
    <sheet name="11. Xã Bản Bo" sheetId="76" state="hidden" r:id="rId14"/>
    <sheet name="12. Xã Bình Lư" sheetId="77" state="hidden" r:id="rId15"/>
    <sheet name="13. Xã Tả Lèng" sheetId="78" state="hidden" r:id="rId16"/>
    <sheet name="14. Xã Khun Há" sheetId="79" state="hidden" r:id="rId17"/>
    <sheet name="15. Xã Sin Suối Hồ" sheetId="84" state="hidden" r:id="rId18"/>
    <sheet name="16. Xã Phong Thổ" sheetId="85" state="hidden" r:id="rId19"/>
    <sheet name="17. Xã Dào San" sheetId="80" state="hidden" r:id="rId20"/>
    <sheet name="18. Xã Sì Lở Lầu" sheetId="81" state="hidden" r:id="rId21"/>
    <sheet name="19. Xã Khổng Lào" sheetId="82" state="hidden" r:id="rId22"/>
    <sheet name="20. Xã Tủa Sín Chải" sheetId="83" state="hidden" r:id="rId23"/>
    <sheet name="21. Xã Sìn Hồ" sheetId="86" state="hidden" r:id="rId24"/>
    <sheet name="22. Xã Hồng Thu" sheetId="87" state="hidden" r:id="rId25"/>
    <sheet name="23. Xã Nậm Tăm" sheetId="88" state="hidden" r:id="rId26"/>
    <sheet name="24. Xã Pu Sam Cáp" sheetId="89" state="hidden" r:id="rId27"/>
    <sheet name="25. Xã Nậm Cuổi" sheetId="90" state="hidden" r:id="rId28"/>
    <sheet name="26. Xã Nậm Mạ" sheetId="91" state="hidden" r:id="rId29"/>
    <sheet name="27. Xã Lê Lợi" sheetId="92" state="hidden" r:id="rId30"/>
    <sheet name="28. Xã Nậm Hàng" sheetId="93" state="hidden" r:id="rId31"/>
    <sheet name="29. Xã Mường Mô" sheetId="94" state="hidden" r:id="rId32"/>
    <sheet name="30. Xã Hua Bum" sheetId="95" state="hidden" r:id="rId33"/>
    <sheet name="31. Xã Pa Tần" sheetId="96" state="hidden" r:id="rId34"/>
    <sheet name="32. Xã Bum Nưa" sheetId="97" state="hidden" r:id="rId35"/>
    <sheet name="33. Xã Bum Tở" sheetId="98" state="hidden" r:id="rId36"/>
    <sheet name="34. Xã Mường Tè" sheetId="99" state="hidden" r:id="rId37"/>
    <sheet name="35. Xã Thu Lũm" sheetId="100" state="hidden" r:id="rId38"/>
    <sheet name="36. Xã Pa Ủ" sheetId="101" state="hidden" r:id="rId39"/>
    <sheet name="37. Xã Mù Cả" sheetId="102" state="hidden" r:id="rId40"/>
    <sheet name="38. Xã Tà Tổng" sheetId="103" state="hidden" r:id="rId41"/>
  </sheets>
  <definedNames>
    <definedName name="_xlnm.Print_Area" localSheetId="5">'3. Xã Mường Kim'!$A$1:$M$18</definedName>
    <definedName name="_xlnm.Print_Titles" localSheetId="5">'3. Xã Mường Kim'!#REF!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03" l="1"/>
  <c r="A10" i="103"/>
  <c r="G9" i="103"/>
  <c r="A9" i="103"/>
  <c r="G8" i="103"/>
  <c r="A8" i="103"/>
  <c r="G1" i="103"/>
  <c r="A11" i="102"/>
  <c r="A10" i="102"/>
  <c r="G9" i="102"/>
  <c r="A9" i="102"/>
  <c r="G8" i="102"/>
  <c r="A8" i="102"/>
  <c r="G1" i="102"/>
  <c r="A17" i="101"/>
  <c r="A15" i="101"/>
  <c r="G13" i="101"/>
  <c r="A13" i="101"/>
  <c r="G11" i="101"/>
  <c r="A11" i="101"/>
  <c r="G1" i="101"/>
  <c r="A17" i="100"/>
  <c r="A15" i="100"/>
  <c r="G13" i="100"/>
  <c r="A13" i="100"/>
  <c r="G11" i="100"/>
  <c r="A11" i="100"/>
  <c r="G1" i="100"/>
  <c r="A17" i="99"/>
  <c r="A15" i="99"/>
  <c r="G13" i="99"/>
  <c r="A13" i="99"/>
  <c r="G11" i="99"/>
  <c r="A11" i="99"/>
  <c r="G1" i="99"/>
  <c r="A17" i="98"/>
  <c r="A15" i="98"/>
  <c r="G13" i="98"/>
  <c r="A13" i="98"/>
  <c r="G11" i="98"/>
  <c r="A11" i="98"/>
  <c r="G1" i="98"/>
  <c r="A17" i="97"/>
  <c r="A15" i="97"/>
  <c r="G13" i="97"/>
  <c r="A13" i="97"/>
  <c r="G11" i="97"/>
  <c r="A11" i="97"/>
  <c r="G1" i="97"/>
  <c r="A23" i="96"/>
  <c r="A20" i="96"/>
  <c r="G17" i="96"/>
  <c r="A17" i="96"/>
  <c r="G14" i="96"/>
  <c r="A14" i="96"/>
  <c r="G1" i="96"/>
  <c r="A17" i="95"/>
  <c r="A15" i="95"/>
  <c r="G13" i="95"/>
  <c r="A13" i="95"/>
  <c r="G11" i="95"/>
  <c r="A11" i="95"/>
  <c r="G1" i="95"/>
  <c r="G17" i="94"/>
  <c r="A17" i="94"/>
  <c r="A15" i="94"/>
  <c r="G13" i="94"/>
  <c r="A13" i="94"/>
  <c r="G11" i="94"/>
  <c r="A11" i="94"/>
  <c r="G1" i="94"/>
  <c r="A17" i="93"/>
  <c r="A15" i="93"/>
  <c r="G13" i="93"/>
  <c r="A13" i="93"/>
  <c r="G11" i="93"/>
  <c r="A11" i="93"/>
  <c r="G1" i="93"/>
  <c r="A23" i="92"/>
  <c r="A20" i="92"/>
  <c r="G17" i="92"/>
  <c r="A17" i="92"/>
  <c r="G14" i="92"/>
  <c r="A14" i="92"/>
  <c r="G1" i="92"/>
  <c r="A17" i="91"/>
  <c r="A15" i="91"/>
  <c r="G13" i="91"/>
  <c r="A13" i="91"/>
  <c r="G11" i="91"/>
  <c r="A11" i="91"/>
  <c r="G1" i="91"/>
  <c r="G17" i="90"/>
  <c r="A17" i="90"/>
  <c r="A15" i="90"/>
  <c r="G13" i="90"/>
  <c r="A13" i="90"/>
  <c r="G11" i="90"/>
  <c r="A11" i="90"/>
  <c r="G1" i="90"/>
  <c r="A17" i="89"/>
  <c r="A15" i="89"/>
  <c r="G13" i="89"/>
  <c r="A13" i="89"/>
  <c r="G11" i="89"/>
  <c r="A11" i="89"/>
  <c r="G1" i="89"/>
  <c r="A17" i="88"/>
  <c r="A15" i="88"/>
  <c r="G13" i="88"/>
  <c r="A13" i="88"/>
  <c r="G11" i="88"/>
  <c r="A11" i="88"/>
  <c r="G1" i="88"/>
  <c r="A23" i="87"/>
  <c r="A20" i="87"/>
  <c r="G17" i="87"/>
  <c r="A17" i="87"/>
  <c r="G14" i="87"/>
  <c r="A14" i="87"/>
  <c r="G1" i="87"/>
  <c r="A17" i="86"/>
  <c r="A15" i="86"/>
  <c r="G13" i="86"/>
  <c r="A13" i="86"/>
  <c r="G11" i="86"/>
  <c r="A11" i="86"/>
  <c r="G1" i="86"/>
  <c r="A17" i="83"/>
  <c r="A15" i="83"/>
  <c r="G13" i="83"/>
  <c r="A13" i="83"/>
  <c r="G11" i="83"/>
  <c r="A11" i="83"/>
  <c r="G1" i="83"/>
  <c r="A17" i="82"/>
  <c r="A15" i="82"/>
  <c r="G13" i="82"/>
  <c r="A13" i="82"/>
  <c r="G11" i="82"/>
  <c r="A11" i="82"/>
  <c r="G1" i="82"/>
  <c r="A29" i="81"/>
  <c r="A25" i="81"/>
  <c r="G21" i="81"/>
  <c r="A21" i="81"/>
  <c r="G17" i="81"/>
  <c r="A17" i="81"/>
  <c r="G1" i="81"/>
  <c r="A23" i="80"/>
  <c r="A20" i="80"/>
  <c r="G17" i="80"/>
  <c r="A17" i="80"/>
  <c r="G14" i="80"/>
  <c r="A14" i="80"/>
  <c r="G1" i="80"/>
  <c r="A23" i="85"/>
  <c r="A20" i="85"/>
  <c r="G17" i="85"/>
  <c r="A17" i="85"/>
  <c r="G14" i="85"/>
  <c r="A14" i="85"/>
  <c r="G1" i="85"/>
  <c r="A23" i="84"/>
  <c r="A20" i="84"/>
  <c r="G17" i="84"/>
  <c r="A17" i="84"/>
  <c r="G14" i="84"/>
  <c r="A14" i="84"/>
  <c r="G1" i="84"/>
  <c r="A17" i="79"/>
  <c r="A15" i="79"/>
  <c r="G13" i="79"/>
  <c r="A13" i="79"/>
  <c r="G11" i="79"/>
  <c r="A11" i="79"/>
  <c r="G1" i="79"/>
  <c r="A24" i="78"/>
  <c r="A21" i="78"/>
  <c r="G18" i="78"/>
  <c r="A18" i="78"/>
  <c r="G15" i="78"/>
  <c r="A15" i="78"/>
  <c r="G1" i="78"/>
  <c r="A17" i="77"/>
  <c r="A15" i="77"/>
  <c r="G13" i="77"/>
  <c r="A13" i="77"/>
  <c r="G11" i="77"/>
  <c r="A11" i="77"/>
  <c r="G1" i="77"/>
  <c r="A17" i="76"/>
  <c r="A15" i="76"/>
  <c r="G13" i="76"/>
  <c r="A13" i="76"/>
  <c r="G11" i="76"/>
  <c r="A11" i="76"/>
  <c r="G1" i="76"/>
  <c r="A17" i="75"/>
  <c r="A15" i="75"/>
  <c r="G13" i="75"/>
  <c r="A13" i="75"/>
  <c r="G11" i="75"/>
  <c r="A11" i="75"/>
  <c r="G1" i="75"/>
  <c r="A17" i="74"/>
  <c r="A15" i="74"/>
  <c r="G13" i="74"/>
  <c r="A13" i="74"/>
  <c r="G11" i="74"/>
  <c r="A11" i="74"/>
  <c r="G1" i="74"/>
  <c r="A17" i="73"/>
  <c r="A15" i="73"/>
  <c r="G13" i="73"/>
  <c r="A13" i="73"/>
  <c r="G11" i="73"/>
  <c r="A11" i="73"/>
  <c r="G1" i="73"/>
  <c r="A17" i="72"/>
  <c r="A15" i="72"/>
  <c r="G13" i="72"/>
  <c r="A13" i="72"/>
  <c r="G11" i="72"/>
  <c r="A11" i="72"/>
  <c r="G1" i="72"/>
  <c r="A17" i="71"/>
  <c r="A15" i="71"/>
  <c r="G13" i="71"/>
  <c r="A13" i="71"/>
  <c r="G11" i="71"/>
  <c r="A11" i="71"/>
  <c r="G1" i="71"/>
  <c r="A29" i="70"/>
  <c r="A25" i="70"/>
  <c r="G19" i="70"/>
  <c r="A19" i="70"/>
  <c r="G17" i="70"/>
  <c r="A17" i="70"/>
  <c r="G1" i="70"/>
  <c r="A17" i="69"/>
  <c r="A15" i="69"/>
  <c r="G13" i="69"/>
  <c r="A13" i="69"/>
  <c r="G11" i="69"/>
  <c r="A11" i="69"/>
  <c r="G1" i="69"/>
  <c r="G18" i="26"/>
  <c r="A17" i="26"/>
  <c r="A15" i="26"/>
  <c r="G13" i="26"/>
  <c r="A13" i="26"/>
  <c r="G11" i="26"/>
  <c r="A11" i="26"/>
  <c r="G1" i="26"/>
  <c r="A23" i="105"/>
  <c r="A20" i="105"/>
  <c r="G17" i="105"/>
  <c r="A17" i="105"/>
  <c r="G14" i="105"/>
  <c r="A14" i="105"/>
  <c r="G1" i="105"/>
  <c r="A19" i="104"/>
  <c r="A17" i="104"/>
  <c r="G15" i="104"/>
  <c r="A15" i="104"/>
  <c r="G13" i="104"/>
  <c r="A13" i="104"/>
  <c r="G3" i="104"/>
  <c r="G348" i="106"/>
  <c r="G347" i="106"/>
  <c r="G346" i="106"/>
  <c r="G345" i="106"/>
  <c r="G339" i="106"/>
  <c r="G338" i="106"/>
  <c r="G337" i="106"/>
  <c r="G336" i="106"/>
  <c r="G330" i="106"/>
  <c r="G329" i="106"/>
  <c r="G328" i="106"/>
  <c r="G327" i="106"/>
  <c r="G321" i="106"/>
  <c r="G320" i="106"/>
  <c r="G319" i="106"/>
  <c r="G318" i="106"/>
  <c r="G312" i="106"/>
  <c r="G311" i="106"/>
  <c r="G310" i="106"/>
  <c r="G309" i="106"/>
  <c r="G303" i="106"/>
  <c r="G302" i="106"/>
  <c r="G301" i="106"/>
  <c r="G300" i="106"/>
  <c r="G294" i="106"/>
  <c r="G293" i="106"/>
  <c r="G292" i="106"/>
  <c r="G291" i="106"/>
  <c r="G276" i="106"/>
  <c r="G275" i="106"/>
  <c r="G274" i="106"/>
  <c r="G273" i="106"/>
  <c r="G267" i="106"/>
  <c r="G266" i="106"/>
  <c r="G265" i="106"/>
  <c r="G264" i="106"/>
  <c r="G258" i="106"/>
  <c r="G257" i="106"/>
  <c r="G256" i="106"/>
  <c r="G255" i="106"/>
  <c r="G240" i="106"/>
  <c r="G239" i="106"/>
  <c r="G238" i="106"/>
  <c r="G237" i="106"/>
  <c r="G231" i="106"/>
  <c r="G230" i="106"/>
  <c r="G229" i="106"/>
  <c r="G228" i="106"/>
  <c r="G222" i="106"/>
  <c r="G221" i="106"/>
  <c r="G220" i="106"/>
  <c r="G219" i="106"/>
  <c r="G213" i="106"/>
  <c r="G212" i="106"/>
  <c r="G211" i="106"/>
  <c r="G210" i="106"/>
  <c r="G204" i="106"/>
  <c r="G203" i="106"/>
  <c r="G202" i="106"/>
  <c r="G201" i="106"/>
  <c r="G195" i="106"/>
  <c r="G194" i="106"/>
  <c r="G193" i="106"/>
  <c r="G192" i="106"/>
  <c r="A186" i="106"/>
  <c r="G185" i="106"/>
  <c r="A185" i="106"/>
  <c r="G184" i="106"/>
  <c r="A184" i="106"/>
  <c r="G183" i="106"/>
  <c r="A183" i="106"/>
  <c r="A177" i="106"/>
  <c r="G176" i="106"/>
  <c r="A176" i="106"/>
  <c r="G175" i="106"/>
  <c r="A175" i="106"/>
  <c r="G174" i="106"/>
  <c r="A174" i="106"/>
  <c r="A168" i="106"/>
  <c r="A167" i="106"/>
  <c r="G165" i="106"/>
  <c r="A165" i="106"/>
  <c r="A159" i="106"/>
  <c r="G158" i="106"/>
  <c r="A158" i="106"/>
  <c r="G157" i="106"/>
  <c r="A157" i="106"/>
  <c r="G156" i="106"/>
  <c r="A156" i="106"/>
  <c r="A150" i="106"/>
  <c r="A141" i="106"/>
  <c r="A132" i="106"/>
  <c r="G131" i="106"/>
  <c r="A131" i="106"/>
  <c r="G130" i="106"/>
  <c r="A130" i="106"/>
  <c r="G129" i="106"/>
  <c r="A129" i="106"/>
  <c r="A123" i="106"/>
  <c r="A114" i="106"/>
  <c r="G113" i="106"/>
  <c r="A113" i="106"/>
  <c r="G112" i="106"/>
  <c r="A112" i="106"/>
  <c r="G111" i="106"/>
  <c r="A111" i="106"/>
  <c r="A105" i="106"/>
  <c r="G104" i="106"/>
  <c r="A104" i="106"/>
  <c r="G103" i="106"/>
  <c r="A103" i="106"/>
  <c r="G102" i="106"/>
  <c r="A102" i="106"/>
  <c r="A96" i="106"/>
  <c r="A87" i="106"/>
  <c r="A78" i="106"/>
  <c r="A77" i="106"/>
  <c r="G76" i="106"/>
  <c r="A76" i="106"/>
  <c r="G75" i="106"/>
  <c r="A75" i="106"/>
  <c r="A69" i="106"/>
  <c r="G68" i="106"/>
  <c r="A68" i="106"/>
  <c r="G67" i="106"/>
  <c r="A67" i="106"/>
  <c r="G66" i="106"/>
  <c r="A66" i="106"/>
  <c r="A60" i="106"/>
  <c r="A59" i="106"/>
  <c r="G57" i="106"/>
  <c r="A57" i="106"/>
  <c r="A51" i="106"/>
  <c r="A50" i="106"/>
  <c r="A48" i="106"/>
  <c r="A42" i="106"/>
  <c r="G41" i="106"/>
  <c r="A41" i="106"/>
  <c r="G40" i="106"/>
  <c r="A40" i="106"/>
  <c r="G39" i="106"/>
  <c r="A39" i="106"/>
  <c r="A33" i="106"/>
  <c r="G31" i="106"/>
  <c r="A31" i="106"/>
  <c r="G30" i="106"/>
  <c r="A30" i="106"/>
  <c r="G29" i="106"/>
  <c r="A29" i="106"/>
  <c r="A23" i="106"/>
  <c r="G22" i="106"/>
  <c r="A22" i="106"/>
  <c r="G21" i="106"/>
  <c r="A21" i="106"/>
  <c r="G20" i="106"/>
  <c r="A20" i="106"/>
  <c r="G15" i="106"/>
  <c r="G14" i="106"/>
  <c r="G13" i="106"/>
  <c r="A13" i="106"/>
  <c r="G12" i="106"/>
  <c r="A12" i="106"/>
  <c r="G11" i="106"/>
  <c r="A11" i="106"/>
  <c r="G10" i="106"/>
  <c r="A10" i="106"/>
</calcChain>
</file>

<file path=xl/sharedStrings.xml><?xml version="1.0" encoding="utf-8"?>
<sst xmlns="http://schemas.openxmlformats.org/spreadsheetml/2006/main" count="3004" uniqueCount="273">
  <si>
    <t>PHỤ LỤC VII: BẢNG GIÁ ĐẤT NÔNG NGHIỆP</t>
  </si>
  <si>
    <t xml:space="preserve">(Ban hành kèm theo Nghị quyết số ….........QĐ-HĐND ngày ….. tháng …... năm …… Của HĐND tỉnh Lai Châu) </t>
  </si>
  <si>
    <t>Đơn vị tính: 1.000 đồng/m2</t>
  </si>
  <si>
    <t>STT</t>
  </si>
  <si>
    <t>Loại đất nông nghiệp</t>
  </si>
  <si>
    <t>Tên đơn vị hành chính</t>
  </si>
  <si>
    <t>Giá đất</t>
  </si>
  <si>
    <t>Giá đất đề xuất áp dụng từ ngày 01/0/2026 trên địa bàn tỉnh Lai Châu</t>
  </si>
  <si>
    <t>Giá đất điều tra</t>
  </si>
  <si>
    <t>Ghi chú</t>
  </si>
  <si>
    <t>Vị trí 1</t>
  </si>
  <si>
    <t>Vị trí 2</t>
  </si>
  <si>
    <t>Vị trí 3</t>
  </si>
  <si>
    <t>I</t>
  </si>
  <si>
    <t>PHƯỜNG TÂN PHONG</t>
  </si>
  <si>
    <t xml:space="preserve">Đất trồng chuyên trồng lúa </t>
  </si>
  <si>
    <t>Phường Tân Phong cũ, Phường Đông Phong Cũ, xã San Thàng cũ</t>
  </si>
  <si>
    <t>Đất trồng lúa còn lại</t>
  </si>
  <si>
    <t>Đất trồng cây hàng năm khác</t>
  </si>
  <si>
    <t>Đất trồng cây lâu năm</t>
  </si>
  <si>
    <t>Đất nuôi trồng thủy sản</t>
  </si>
  <si>
    <t>Đất nương rẫy</t>
  </si>
  <si>
    <t>Đất rừng sản xuất</t>
  </si>
  <si>
    <t>Đất chăn nuôi tập trung</t>
  </si>
  <si>
    <t>Đất nông nghiệp khác</t>
  </si>
  <si>
    <t>Bổ sung mới, đề xuất mức giá đất bằng giá đất nông nghiệp cao nhất cùng khu vực, vị trí</t>
  </si>
  <si>
    <t>II</t>
  </si>
  <si>
    <t>PHƯỜNG ĐOÀN KẾT</t>
  </si>
  <si>
    <t>Phường Đoàn Kết cũ, phường Quyết Tiến cũ, phường Quyết Thắng cũ</t>
  </si>
  <si>
    <t>3. XÃ MƯỜNG KIM</t>
  </si>
  <si>
    <t>III</t>
  </si>
  <si>
    <t>XÃ MƯỜNG KIM</t>
  </si>
  <si>
    <t>Xã Mường Kim cũ</t>
  </si>
  <si>
    <t>Các xã: Tà Hừa cũ, Tà Mung cũ, Pha Mu cũ</t>
  </si>
  <si>
    <t>Các xã cũ: Mường Kim, Tà Hừa, Tà Mung, Pha Mu</t>
  </si>
  <si>
    <t>4. XÃ KHOEN ON</t>
  </si>
  <si>
    <t>IV</t>
  </si>
  <si>
    <t>XÃ KHOEN ON</t>
  </si>
  <si>
    <t>Xã Ta Gia cũ</t>
  </si>
  <si>
    <t>Các xã cũ: Ta Gia, Khoen On</t>
  </si>
  <si>
    <t>5. XÃ THAN UYÊN</t>
  </si>
  <si>
    <t>V</t>
  </si>
  <si>
    <t>XÃ THAN UYÊN</t>
  </si>
  <si>
    <t xml:space="preserve">Đất chuyên trồng lúa </t>
  </si>
  <si>
    <t>Xã Mường Than cũ</t>
  </si>
  <si>
    <t>Thị trấn cũ: Than Uyên; các xã cũ: Mường Than, Hua Nà, Mường Cang</t>
  </si>
  <si>
    <t>6. XÃ MƯỜNG THAN</t>
  </si>
  <si>
    <t>VI</t>
  </si>
  <si>
    <t>XÃ MƯỜNG THAN</t>
  </si>
  <si>
    <t>Xã Phúc Than cũ</t>
  </si>
  <si>
    <t>Xã Mường Mít cũ</t>
  </si>
  <si>
    <t>Các xã cũ: Phúc Than, Mường Mít</t>
  </si>
  <si>
    <t>7. XÃ PẮC TA</t>
  </si>
  <si>
    <t>VII</t>
  </si>
  <si>
    <t>XÃ PẮC TA</t>
  </si>
  <si>
    <t>Xã Pắc Ta cũ</t>
  </si>
  <si>
    <t>Các xã cũ: Pắc Ta, Hố Mít</t>
  </si>
  <si>
    <t>8. XÃ NẬM SỎ</t>
  </si>
  <si>
    <t>VIII</t>
  </si>
  <si>
    <t>XÃ NẬM SỎ</t>
  </si>
  <si>
    <t>Xã Nậm Sỏ cũ</t>
  </si>
  <si>
    <t>Các xã cũ: Nậm Sỏ, Tà Mít</t>
  </si>
  <si>
    <t>9. XÃ TÂN UYÊN</t>
  </si>
  <si>
    <t>IX</t>
  </si>
  <si>
    <t>XÃ TÂN UYÊN</t>
  </si>
  <si>
    <t>Thị trấn Tân Uyên cũ, xã Thân Thuộc cũ</t>
  </si>
  <si>
    <t xml:space="preserve">Thị trấn cũ: Tân Uyên; các xã cũ: Trung Đồng, Nậm Cần, Thân Thuộc </t>
  </si>
  <si>
    <t>10. XÃ MƯỜNG KHOA</t>
  </si>
  <si>
    <t>X</t>
  </si>
  <si>
    <t>XÃ MƯỜNG KHOA</t>
  </si>
  <si>
    <t>Xã Phúc Khoa cũ</t>
  </si>
  <si>
    <t>Các xã cũ: Mường Khoa, Phúc Khoa</t>
  </si>
  <si>
    <t>11. XÃ BẢN BO</t>
  </si>
  <si>
    <t>XII</t>
  </si>
  <si>
    <t>XÃ BẢN BO</t>
  </si>
  <si>
    <t>Xã Bản Bo cũ</t>
  </si>
  <si>
    <t>Các xã cũ: Bản Bo, Nà Tăm</t>
  </si>
  <si>
    <t>XÃ BÌNH LƯ</t>
  </si>
  <si>
    <t>Thị trấn Tam Đường cũ, xã Bình Lư cũ</t>
  </si>
  <si>
    <t>Thị trấn cũ: Tam Đường; các xã cũ: Sơn Bình, Bình Lư</t>
  </si>
  <si>
    <t>XIII</t>
  </si>
  <si>
    <t>XÃ TẢ LÈNG</t>
  </si>
  <si>
    <t>Xã Hồ Thầu cũ</t>
  </si>
  <si>
    <t>Các xã cũ: Giang Ma, Tả Lèng, Hồ Thầu</t>
  </si>
  <si>
    <t>XIV</t>
  </si>
  <si>
    <t>XÃ KHUN HÁ</t>
  </si>
  <si>
    <t>Xã Bản Hon cũ</t>
  </si>
  <si>
    <t>Các xã cũ: Bản Hon, Khun Há</t>
  </si>
  <si>
    <t>XV</t>
  </si>
  <si>
    <t>XÃ SIN SUỐI HỒ</t>
  </si>
  <si>
    <t>Xã Nậm Xe cũ</t>
  </si>
  <si>
    <t>Các xã cũ: Sin Suối Hồ, Nậm Xe, Thèn Sinh</t>
  </si>
  <si>
    <t xml:space="preserve">XVI </t>
  </si>
  <si>
    <t>XÃ PHONG THỔ</t>
  </si>
  <si>
    <t>Xã Mường So cũ và thị trấn Phong Thổ cũ</t>
  </si>
  <si>
    <t>Thị trấn cũ: Phong Thổ; các xã cũ: Huổi Luông, Ma Li Pho, Mường So</t>
  </si>
  <si>
    <t>XVII</t>
  </si>
  <si>
    <t>XÃ DÀO SAN</t>
  </si>
  <si>
    <t>Xã Dào San cũ</t>
  </si>
  <si>
    <t>Các xã cũ: Dao San, Tung Qua Lìn, Mù Sang</t>
  </si>
  <si>
    <t>XVIII</t>
  </si>
  <si>
    <t>XÃ SÌ LỞ LẦU</t>
  </si>
  <si>
    <t>Xã Vàng Ma Chải cũ</t>
  </si>
  <si>
    <t>Xã Pa Vây Sử cũ</t>
  </si>
  <si>
    <t>Các xã cũ: Vàng Ma Chải, Sì Lở Lầu, Mồ Sì San, Pa Vây Sử</t>
  </si>
  <si>
    <t>XIX</t>
  </si>
  <si>
    <t>XÃ KHỔNG LÀO</t>
  </si>
  <si>
    <t>Xã Khổng Lào cũ</t>
  </si>
  <si>
    <t>Đất trồng cây hàng năm  khác</t>
  </si>
  <si>
    <t>Các xã cũ: Hoang Thèn, Bản Lang, Khổng Lào</t>
  </si>
  <si>
    <t>XX</t>
  </si>
  <si>
    <t>XÃ TỦA SÍN CHẢI</t>
  </si>
  <si>
    <t>Các xã: xã Làng Mô, Tả Ngảo cũ</t>
  </si>
  <si>
    <t>Các xã: Làng Mô,Tả Ngảo, Tủa Sín Chải.</t>
  </si>
  <si>
    <t>XXI</t>
  </si>
  <si>
    <t>XÃ SÌN HỒ</t>
  </si>
  <si>
    <t>XXII</t>
  </si>
  <si>
    <t>XÃ HỒNG THU</t>
  </si>
  <si>
    <t>XXIII</t>
  </si>
  <si>
    <t>XÃ NẬM TĂM</t>
  </si>
  <si>
    <t>XXIV</t>
  </si>
  <si>
    <t>XÃ PU SAM CÁP</t>
  </si>
  <si>
    <t>XXV</t>
  </si>
  <si>
    <t>XÃ NẬM CUỔI</t>
  </si>
  <si>
    <t>XXVI</t>
  </si>
  <si>
    <t>XÃ NẬM MẠ</t>
  </si>
  <si>
    <t>XXVII</t>
  </si>
  <si>
    <t>XÃ LÊ LỢI</t>
  </si>
  <si>
    <t>XXVIII</t>
  </si>
  <si>
    <t>XÃ NẬM HÀNG</t>
  </si>
  <si>
    <t>XXIX</t>
  </si>
  <si>
    <t>XÃ MƯỜNG MÔ</t>
  </si>
  <si>
    <t>XXX</t>
  </si>
  <si>
    <t>XÃ HUA BUM</t>
  </si>
  <si>
    <t>XXXI</t>
  </si>
  <si>
    <t>XÃ PA TẦN</t>
  </si>
  <si>
    <t>XXXII</t>
  </si>
  <si>
    <t>XÃ BUM NƯA</t>
  </si>
  <si>
    <t>XXXIII</t>
  </si>
  <si>
    <t>XÃ BUM TỞ</t>
  </si>
  <si>
    <t>XXXIV</t>
  </si>
  <si>
    <t>XÃ MƯỜNG TÈ</t>
  </si>
  <si>
    <t>XXXV</t>
  </si>
  <si>
    <t>XÃ THU LŨM</t>
  </si>
  <si>
    <t>XXXVI</t>
  </si>
  <si>
    <t>XÃ PA Ủ</t>
  </si>
  <si>
    <t>XXXVII</t>
  </si>
  <si>
    <t>XÃ MÙ CẢ</t>
  </si>
  <si>
    <t>XXXVIII</t>
  </si>
  <si>
    <t>XÃ TÀ TỔNG</t>
  </si>
  <si>
    <t>1. PHƯỜNG TÂN PHONG</t>
  </si>
  <si>
    <t>Xã Nùng Nàng cũ, xã Bản Giang cũ</t>
  </si>
  <si>
    <t>Bãi bỏ theo Thông tư số 29/TT-BTNMT ngày 12/12/2024</t>
  </si>
  <si>
    <t>2. PHƯỜNG ĐOÀN KẾT</t>
  </si>
  <si>
    <t>Xã Lản Nhì Thàng cũ</t>
  </si>
  <si>
    <t>Xã Sùng Phài cũ</t>
  </si>
  <si>
    <t>Vị trí/ Đơn giá (đồng/m²)</t>
  </si>
  <si>
    <t>Xã Khoen On cũ</t>
  </si>
  <si>
    <t>Xã Hua Nà cũ</t>
  </si>
  <si>
    <t>Xã Mường Cang cũ</t>
  </si>
  <si>
    <t>Thị trấn Than Uyên cũ</t>
  </si>
  <si>
    <t>Đất trồng cây hàng năm</t>
  </si>
  <si>
    <t>Cập nhật theo Quyết định giá đất cụ thể/đấu giá/tái định cư</t>
  </si>
  <si>
    <t>Theo QĐ số 1009/QĐ-UBND ngày 21/5/2025</t>
  </si>
  <si>
    <t>Xã Hố Mít cũ</t>
  </si>
  <si>
    <t>Theo QĐ số 1167/QĐ-UBND ngày 19/6/2024</t>
  </si>
  <si>
    <t>Theo QĐ số 1072/QĐ-UBND ngày 06/6/2025 và QĐ số 3508/QĐ-UBND ngày 18/12/2023</t>
  </si>
  <si>
    <t>Xã Tà Mít cũ</t>
  </si>
  <si>
    <t>Theo QĐ số 1072/QĐ-UBND ngày 06/6/2025</t>
  </si>
  <si>
    <t>Theo QĐ số 3508/QĐ-UBND ngày 18/12/2023</t>
  </si>
  <si>
    <t>Các xã: Trung Đồng, Nậm Cần cũ</t>
  </si>
  <si>
    <t>Theo QĐ số 1009/QĐ-UBND ngày 21/5/2025 và QĐ số 1072/QĐ-UBND ngày 06/6/2025</t>
  </si>
  <si>
    <t>Xã Mường Khoa cũ</t>
  </si>
  <si>
    <t>Theo QĐ số 3015/QĐ-UBND ngày 23/12/2024</t>
  </si>
  <si>
    <r>
      <rPr>
        <sz val="11"/>
        <color theme="1"/>
        <rFont val="Times New Roman"/>
        <charset val="134"/>
      </rPr>
      <t xml:space="preserve">Theo QĐ số 1009/QĐ-UBND ngày 21/5/2025
Theo QĐ số 3015/QĐ-UBND ngày 23/12/2024: giá </t>
    </r>
    <r>
      <rPr>
        <sz val="11"/>
        <color rgb="FFFF0000"/>
        <rFont val="Times New Roman"/>
        <charset val="134"/>
      </rPr>
      <t>36,8</t>
    </r>
  </si>
  <si>
    <t xml:space="preserve">Theo QĐ số 1009/QĐ-UBND ngày 21/5/2025 </t>
  </si>
  <si>
    <t>Xã Nà Tăm cũ</t>
  </si>
  <si>
    <t>12. XÃ BÌNH LƯ</t>
  </si>
  <si>
    <t>Xã Sơn Bình cũ</t>
  </si>
  <si>
    <t>13. XÃ TẢ LÈNG</t>
  </si>
  <si>
    <t>Bảng giá đất thời kỳ 2020-2024 hiện hành</t>
  </si>
  <si>
    <t>Xã Giang Ma cũ</t>
  </si>
  <si>
    <t>Xã Tả Lèng cũ</t>
  </si>
  <si>
    <t>14. XÃ KHUN HÁ</t>
  </si>
  <si>
    <t>Xã Khun Há cũ</t>
  </si>
  <si>
    <t>15. XÃ SIN SUỐI HỒ</t>
  </si>
  <si>
    <t>Xã Sin Suối Hồ cũ</t>
  </si>
  <si>
    <t>Xã Thèn Sin cũ</t>
  </si>
  <si>
    <t>16. XÃ PHONG THỔ</t>
  </si>
  <si>
    <t>Xã Huổi Luông cũ</t>
  </si>
  <si>
    <t>Xã Ma Li Pho cũ</t>
  </si>
  <si>
    <t>Theo QĐ số 925/QĐ-UBND ngày 26/5/2025</t>
  </si>
  <si>
    <t>17. XÃ DÀO SAN</t>
  </si>
  <si>
    <t>Xã Tung Qua Lìn cũ</t>
  </si>
  <si>
    <t>Xã Mù Sang cũ</t>
  </si>
  <si>
    <t>18. XÃ SÌ LỞ LẦU</t>
  </si>
  <si>
    <t>Xã Sì Lở Lầu cũ</t>
  </si>
  <si>
    <t>Xã Mồ Sì San cũ</t>
  </si>
  <si>
    <t>19. XÃ KHỔNG LÀO</t>
  </si>
  <si>
    <t>Các xã: Hoang Thèn cũ, Bản Lang cũ</t>
  </si>
  <si>
    <t>20. XÃ TỦA SÍN CHẢI</t>
  </si>
  <si>
    <t>Xã Tủa Sín Chải cũ</t>
  </si>
  <si>
    <t>21. XÃ SÌN HỒ</t>
  </si>
  <si>
    <t>Thị trấn Sìn Hồ cũ</t>
  </si>
  <si>
    <t>Các xã: Sà Dề Phìn cũ, Phăng Sô Lin cũ, Tả Phìn cũ</t>
  </si>
  <si>
    <t>Các xã, thị trấn cũ: Thị trấn Sìn Hồ; Các xã: Sà Dề Phìn, Phăng Sô Lin, Tả Phìn</t>
  </si>
  <si>
    <t>22. XÃ HỒNG THU</t>
  </si>
  <si>
    <t>Giấ đất</t>
  </si>
  <si>
    <t>Xã Hồng Thu cũ</t>
  </si>
  <si>
    <t xml:space="preserve">Xã Phìn Hồ cũ </t>
  </si>
  <si>
    <t>Xã Ma Quai cũ</t>
  </si>
  <si>
    <t>Các xã cũ: Hồng Thu, Phìn Hồ, Ma Quai</t>
  </si>
  <si>
    <t>23. XÃ NẬM TĂM</t>
  </si>
  <si>
    <t>Xã Nậm Tăm cũ</t>
  </si>
  <si>
    <t>Xã Lùng Thàng cũ, Nậm Cha cũ</t>
  </si>
  <si>
    <t>Các xã cũ: Lùng Thàng, Nậm Cha, Nậm Tăm</t>
  </si>
  <si>
    <t>24. XÃ PU SAM CÁP</t>
  </si>
  <si>
    <t>Các xã Pa Khóa cũ, Noong Hẻo cũ</t>
  </si>
  <si>
    <t>Xã Pu Sam Cáp cũ</t>
  </si>
  <si>
    <t>Các xã cũ: Pa Khóa, Noong Hẻo, Pu Sam Cáp</t>
  </si>
  <si>
    <t>25. XÃ NẬM CUỔI</t>
  </si>
  <si>
    <t>Xã Nậm Cuổi cũ</t>
  </si>
  <si>
    <t>Xã Nậm Hăn cũ</t>
  </si>
  <si>
    <t>Các xã cũ: Nậm Cuổi, Nậm Hăn</t>
  </si>
  <si>
    <t>26. XÃ NẬM MẠ</t>
  </si>
  <si>
    <t>Xã Căn Co cũ</t>
  </si>
  <si>
    <t>Xã Nậm Mạ cũ</t>
  </si>
  <si>
    <t>Các xã cũ: Căn Co, Nậm Mạ</t>
  </si>
  <si>
    <t>27. XÃ LÊ LỢI</t>
  </si>
  <si>
    <t>Các xã: Nậm Pì cũ, Pú Đao cũ</t>
  </si>
  <si>
    <t>Xã Lê Lợi cũ</t>
  </si>
  <si>
    <t>Xã Chăn Nưa cũ</t>
  </si>
  <si>
    <t>Các xã cũ: Lê Lợi, Chăn Nưa</t>
  </si>
  <si>
    <t>28. XÃ NẬM HÀNG</t>
  </si>
  <si>
    <t>Xã Nậm Hàng cũ và thị trấn Nậm Nhùn cũ</t>
  </si>
  <si>
    <t>Xã Nậm Manh cũ</t>
  </si>
  <si>
    <t>Thị trấn cũ: Nậm Nhùn; các xã: Nậm Manh, Nậm Hàng</t>
  </si>
  <si>
    <t>29. XÃ MƯỜNG MÔ</t>
  </si>
  <si>
    <t>Xã Mường Mô cũ</t>
  </si>
  <si>
    <t>Xã Nậm Chà cũ</t>
  </si>
  <si>
    <t>Các xã cũ: Mường Mô, Nậm Chà</t>
  </si>
  <si>
    <t>30. XÃ HUA BUM</t>
  </si>
  <si>
    <t>Xã Hua Bum cũ</t>
  </si>
  <si>
    <t>Xã Vàng San cũ</t>
  </si>
  <si>
    <t>Các xã cũ: Vàng San, Hua Bum</t>
  </si>
  <si>
    <t>31. XÃ PA TẦN</t>
  </si>
  <si>
    <t>Xã Trung Trải cũ</t>
  </si>
  <si>
    <t>Xã Nậm Ban cũ</t>
  </si>
  <si>
    <t>Xã Pa Tần cũ</t>
  </si>
  <si>
    <t>Các xã cũ: Trung Trãi, Nậm Ban, Pa Tần</t>
  </si>
  <si>
    <t>32. XÃ BUM NƯA</t>
  </si>
  <si>
    <t>Xã Bum Nưa cũ</t>
  </si>
  <si>
    <t>Xã Pa Vệ Sủ cũ</t>
  </si>
  <si>
    <t>Các xã cũ: Bum Nưa, Pa Vệ Sủ</t>
  </si>
  <si>
    <t>33. XÃ BUM TỞ</t>
  </si>
  <si>
    <t>Xã Can Hồ cũ và thị trấn Mường Tè cũ</t>
  </si>
  <si>
    <t>Xã Bum Tở cũ</t>
  </si>
  <si>
    <t>Thị trấn cũ: Mường Tè; các xã cũ: Can Hồ, Bum Tở</t>
  </si>
  <si>
    <t>34. XÃ MƯỜNG TÈ</t>
  </si>
  <si>
    <t>Xã Mường Tè cũ</t>
  </si>
  <si>
    <t>Xã Nậm Khao cũ</t>
  </si>
  <si>
    <t>Các xã cũ: Mường Tè, Nậm Khao</t>
  </si>
  <si>
    <t>35. XÃ THU LŨM</t>
  </si>
  <si>
    <t>Xã Ka Lăng cũ</t>
  </si>
  <si>
    <t>Xã Thu Lũm cũ</t>
  </si>
  <si>
    <t>Các xã cũ: Ka Lăng, Thu Lũm</t>
  </si>
  <si>
    <t>36. XÃ PA Ủ</t>
  </si>
  <si>
    <t>Xã Pa Ủ cũ</t>
  </si>
  <si>
    <t>Xã Tá Bạ cũ</t>
  </si>
  <si>
    <t>Các xã cũ: Pa Ủ, Tá Bạ</t>
  </si>
  <si>
    <t>37. XÃ MÙ CẢ</t>
  </si>
  <si>
    <t>Xã Tà Tổng</t>
  </si>
  <si>
    <t>38. XÃ TÀ 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</si>
</sst>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"/>
  </numFmts>
  <fonts count="19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i/>
      <sz val="11"/>
      <color theme="1"/>
      <name val="Times New Roman"/>
      <charset val="134"/>
    </font>
    <font>
      <i/>
      <sz val="12"/>
      <color theme="1"/>
      <name val="Times New Roman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i/>
      <sz val="14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name val="Times New Roman"/>
      <charset val="134"/>
    </font>
    <font>
      <sz val="14"/>
      <name val=".VnTime"/>
      <charset val="134"/>
    </font>
    <font>
      <sz val="14"/>
      <color theme="1"/>
      <name val="Times New Roman"/>
      <charset val="163"/>
    </font>
    <font>
      <sz val="11"/>
      <color rgb="FFFF0000"/>
      <name val="Times New Roman"/>
      <charset val="134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0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1" fillId="0" borderId="1" xfId="1" applyNumberFormat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1" fillId="0" borderId="2" xfId="1" applyNumberFormat="1" applyFont="1" applyFill="1" applyBorder="1" applyAlignment="1">
      <alignment horizontal="center" vertical="center"/>
    </xf>
    <xf numFmtId="164" fontId="1" fillId="0" borderId="8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vertical="center"/>
    </xf>
    <xf numFmtId="10" fontId="7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0" fontId="9" fillId="2" borderId="0" xfId="2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10" fontId="7" fillId="2" borderId="1" xfId="2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1" fillId="0" borderId="3" xfId="1" applyNumberFormat="1" applyFont="1" applyFill="1" applyBorder="1" applyAlignment="1">
      <alignment vertical="center"/>
    </xf>
    <xf numFmtId="0" fontId="1" fillId="0" borderId="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" fillId="0" borderId="3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164" fontId="1" fillId="0" borderId="1" xfId="1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0" fontId="7" fillId="2" borderId="1" xfId="2" applyNumberFormat="1" applyFont="1" applyFill="1" applyBorder="1" applyAlignment="1">
      <alignment horizontal="center" vertical="center"/>
    </xf>
    <xf numFmtId="10" fontId="10" fillId="2" borderId="2" xfId="2" applyNumberFormat="1" applyFont="1" applyFill="1" applyBorder="1" applyAlignment="1">
      <alignment horizontal="center" vertical="center" wrapText="1"/>
    </xf>
    <xf numFmtId="10" fontId="10" fillId="2" borderId="6" xfId="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</cellXfs>
  <cellStyles count="20">
    <cellStyle name="Comma" xfId="1" builtinId="3"/>
    <cellStyle name="Comma 2" xfId="3"/>
    <cellStyle name="Comma 2 2" xfId="4"/>
    <cellStyle name="Comma 3 2" xfId="5"/>
    <cellStyle name="Comma 3 2 2" xfId="6"/>
    <cellStyle name="Comma 4" xfId="7"/>
    <cellStyle name="Normal" xfId="0" builtinId="0"/>
    <cellStyle name="Normal 10 2" xfId="8"/>
    <cellStyle name="Normal 2" xfId="9"/>
    <cellStyle name="Normal 2 2" xfId="10"/>
    <cellStyle name="Normal 2 3" xfId="11"/>
    <cellStyle name="Normal 3" xfId="12"/>
    <cellStyle name="Normal 4" xfId="13"/>
    <cellStyle name="Normal 5" xfId="14"/>
    <cellStyle name="Normal 5 5" xfId="15"/>
    <cellStyle name="Normal 6" xfId="16"/>
    <cellStyle name="Normal 6 2" xfId="17"/>
    <cellStyle name="Percent" xfId="2" builtinId="5"/>
    <cellStyle name="Percent 2" xfId="18"/>
    <cellStyle name="Percent 3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view="pageBreakPreview" zoomScale="60" zoomScaleNormal="80" workbookViewId="0">
      <selection sqref="A1:M1048576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12.140625" style="2" customWidth="1"/>
    <col min="14" max="14" width="10.140625" style="2" customWidth="1"/>
    <col min="15" max="15" width="11.140625" style="2" customWidth="1"/>
    <col min="16" max="16" width="26.140625" customWidth="1"/>
  </cols>
  <sheetData>
    <row r="1" spans="1:16">
      <c r="A1" s="4" t="s">
        <v>52</v>
      </c>
      <c r="B1" s="5"/>
      <c r="C1" s="6"/>
      <c r="D1" s="5"/>
      <c r="E1" s="5"/>
      <c r="G1" s="7" t="str">
        <f>A1</f>
        <v>7. XÃ PẮC TA</v>
      </c>
      <c r="P1" s="38"/>
    </row>
    <row r="2" spans="1:16">
      <c r="A2" s="4"/>
      <c r="B2" s="5"/>
      <c r="C2" s="6"/>
      <c r="D2" s="5"/>
      <c r="E2" s="5"/>
      <c r="L2" s="23" t="s">
        <v>2</v>
      </c>
      <c r="O2" s="23" t="s">
        <v>2</v>
      </c>
      <c r="P2" s="38"/>
    </row>
    <row r="3" spans="1:16" ht="31.9" customHeight="1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02" t="s">
        <v>6</v>
      </c>
      <c r="K3" s="102"/>
      <c r="L3" s="102"/>
      <c r="M3" s="102" t="s">
        <v>162</v>
      </c>
      <c r="N3" s="102"/>
      <c r="O3" s="102"/>
      <c r="P3" s="96" t="s">
        <v>9</v>
      </c>
    </row>
    <row r="4" spans="1:16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96"/>
    </row>
    <row r="5" spans="1:16" ht="30">
      <c r="A5" s="125">
        <v>1</v>
      </c>
      <c r="B5" s="127" t="s">
        <v>15</v>
      </c>
      <c r="C5" s="17" t="s">
        <v>55</v>
      </c>
      <c r="D5" s="39">
        <v>40</v>
      </c>
      <c r="E5" s="39">
        <v>37</v>
      </c>
      <c r="F5" s="40">
        <v>35</v>
      </c>
      <c r="G5" s="125">
        <v>1</v>
      </c>
      <c r="H5" s="127" t="s">
        <v>15</v>
      </c>
      <c r="I5" s="17" t="s">
        <v>55</v>
      </c>
      <c r="J5" s="39">
        <v>40</v>
      </c>
      <c r="K5" s="39">
        <v>37</v>
      </c>
      <c r="L5" s="39">
        <v>35</v>
      </c>
      <c r="M5" s="42">
        <v>38.9</v>
      </c>
      <c r="N5" s="39"/>
      <c r="O5" s="39"/>
      <c r="P5" s="13" t="s">
        <v>163</v>
      </c>
    </row>
    <row r="6" spans="1:16" ht="15.75">
      <c r="A6" s="126"/>
      <c r="B6" s="127"/>
      <c r="C6" s="17" t="s">
        <v>164</v>
      </c>
      <c r="D6" s="39">
        <v>40</v>
      </c>
      <c r="E6" s="39">
        <v>37</v>
      </c>
      <c r="F6" s="40">
        <v>35</v>
      </c>
      <c r="G6" s="126"/>
      <c r="H6" s="127"/>
      <c r="I6" s="17" t="s">
        <v>164</v>
      </c>
      <c r="J6" s="39">
        <v>40</v>
      </c>
      <c r="K6" s="39">
        <v>37</v>
      </c>
      <c r="L6" s="39">
        <v>35</v>
      </c>
      <c r="M6" s="39"/>
      <c r="N6" s="39"/>
      <c r="O6" s="39"/>
      <c r="P6" s="20"/>
    </row>
    <row r="7" spans="1:16" ht="30">
      <c r="A7" s="125">
        <v>2</v>
      </c>
      <c r="B7" s="101" t="s">
        <v>17</v>
      </c>
      <c r="C7" s="17" t="s">
        <v>55</v>
      </c>
      <c r="D7" s="39">
        <v>38</v>
      </c>
      <c r="E7" s="39">
        <v>33</v>
      </c>
      <c r="F7" s="40">
        <v>28</v>
      </c>
      <c r="G7" s="125">
        <v>2</v>
      </c>
      <c r="H7" s="101" t="s">
        <v>17</v>
      </c>
      <c r="I7" s="17" t="s">
        <v>55</v>
      </c>
      <c r="J7" s="39">
        <v>38</v>
      </c>
      <c r="K7" s="39">
        <v>33</v>
      </c>
      <c r="L7" s="39">
        <v>28</v>
      </c>
      <c r="M7" s="42">
        <v>36.799999999999997</v>
      </c>
      <c r="N7" s="39"/>
      <c r="O7" s="39"/>
      <c r="P7" s="13" t="s">
        <v>163</v>
      </c>
    </row>
    <row r="8" spans="1:16" ht="15.75">
      <c r="A8" s="126"/>
      <c r="B8" s="101"/>
      <c r="C8" s="17" t="s">
        <v>164</v>
      </c>
      <c r="D8" s="39">
        <v>38</v>
      </c>
      <c r="E8" s="39">
        <v>33</v>
      </c>
      <c r="F8" s="40">
        <v>28</v>
      </c>
      <c r="G8" s="126"/>
      <c r="H8" s="101"/>
      <c r="I8" s="17" t="s">
        <v>164</v>
      </c>
      <c r="J8" s="39">
        <v>38</v>
      </c>
      <c r="K8" s="39">
        <v>33</v>
      </c>
      <c r="L8" s="39">
        <v>28</v>
      </c>
      <c r="M8" s="39"/>
      <c r="N8" s="39"/>
      <c r="O8" s="39"/>
      <c r="P8" s="20"/>
    </row>
    <row r="9" spans="1:16" ht="30">
      <c r="A9" s="125">
        <v>3</v>
      </c>
      <c r="B9" s="127" t="s">
        <v>18</v>
      </c>
      <c r="C9" s="17" t="s">
        <v>55</v>
      </c>
      <c r="D9" s="39">
        <v>36</v>
      </c>
      <c r="E9" s="39">
        <v>31</v>
      </c>
      <c r="F9" s="40">
        <v>27</v>
      </c>
      <c r="G9" s="125">
        <v>3</v>
      </c>
      <c r="H9" s="127" t="s">
        <v>18</v>
      </c>
      <c r="I9" s="17" t="s">
        <v>55</v>
      </c>
      <c r="J9" s="39">
        <v>36</v>
      </c>
      <c r="K9" s="39">
        <v>31</v>
      </c>
      <c r="L9" s="39">
        <v>27</v>
      </c>
      <c r="M9" s="42">
        <v>34.700000000000003</v>
      </c>
      <c r="N9" s="39"/>
      <c r="O9" s="39"/>
      <c r="P9" s="13" t="s">
        <v>163</v>
      </c>
    </row>
    <row r="10" spans="1:16" ht="15.75">
      <c r="A10" s="126"/>
      <c r="B10" s="127"/>
      <c r="C10" s="17" t="s">
        <v>164</v>
      </c>
      <c r="D10" s="39">
        <v>36</v>
      </c>
      <c r="E10" s="39">
        <v>31</v>
      </c>
      <c r="F10" s="40">
        <v>27</v>
      </c>
      <c r="G10" s="126"/>
      <c r="H10" s="127"/>
      <c r="I10" s="17" t="s">
        <v>164</v>
      </c>
      <c r="J10" s="39">
        <v>36</v>
      </c>
      <c r="K10" s="39">
        <v>31</v>
      </c>
      <c r="L10" s="39">
        <v>27</v>
      </c>
      <c r="M10" s="39"/>
      <c r="N10" s="39"/>
      <c r="O10" s="39"/>
      <c r="P10" s="20"/>
    </row>
    <row r="11" spans="1:16" ht="30">
      <c r="A11" s="125">
        <f>A9+1</f>
        <v>4</v>
      </c>
      <c r="B11" s="127" t="s">
        <v>19</v>
      </c>
      <c r="C11" s="17" t="s">
        <v>55</v>
      </c>
      <c r="D11" s="39">
        <v>38</v>
      </c>
      <c r="E11" s="39">
        <v>33</v>
      </c>
      <c r="F11" s="40">
        <v>28</v>
      </c>
      <c r="G11" s="125">
        <f>G9+1</f>
        <v>4</v>
      </c>
      <c r="H11" s="127" t="s">
        <v>19</v>
      </c>
      <c r="I11" s="17" t="s">
        <v>55</v>
      </c>
      <c r="J11" s="39">
        <v>38</v>
      </c>
      <c r="K11" s="39">
        <v>33</v>
      </c>
      <c r="L11" s="39">
        <v>28</v>
      </c>
      <c r="M11" s="42">
        <v>36.799999999999997</v>
      </c>
      <c r="N11" s="39"/>
      <c r="O11" s="39"/>
      <c r="P11" s="13" t="s">
        <v>163</v>
      </c>
    </row>
    <row r="12" spans="1:16" ht="15.75">
      <c r="A12" s="126"/>
      <c r="B12" s="127"/>
      <c r="C12" s="17" t="s">
        <v>164</v>
      </c>
      <c r="D12" s="39">
        <v>38</v>
      </c>
      <c r="E12" s="39">
        <v>33</v>
      </c>
      <c r="F12" s="40">
        <v>28</v>
      </c>
      <c r="G12" s="126"/>
      <c r="H12" s="127"/>
      <c r="I12" s="17" t="s">
        <v>164</v>
      </c>
      <c r="J12" s="39">
        <v>38</v>
      </c>
      <c r="K12" s="39">
        <v>33</v>
      </c>
      <c r="L12" s="39">
        <v>28</v>
      </c>
      <c r="M12" s="39"/>
      <c r="N12" s="39"/>
      <c r="O12" s="39"/>
      <c r="P12" s="20"/>
    </row>
    <row r="13" spans="1:16" ht="30">
      <c r="A13" s="125">
        <f>A11+1</f>
        <v>5</v>
      </c>
      <c r="B13" s="101" t="s">
        <v>20</v>
      </c>
      <c r="C13" s="17" t="s">
        <v>55</v>
      </c>
      <c r="D13" s="39">
        <v>38</v>
      </c>
      <c r="E13" s="39">
        <v>33</v>
      </c>
      <c r="F13" s="40">
        <v>28</v>
      </c>
      <c r="G13" s="125">
        <f>G11+1</f>
        <v>5</v>
      </c>
      <c r="H13" s="101" t="s">
        <v>20</v>
      </c>
      <c r="I13" s="17" t="s">
        <v>55</v>
      </c>
      <c r="J13" s="39">
        <v>38</v>
      </c>
      <c r="K13" s="39">
        <v>33</v>
      </c>
      <c r="L13" s="39">
        <v>28</v>
      </c>
      <c r="M13" s="42">
        <v>36.799999999999997</v>
      </c>
      <c r="N13" s="39"/>
      <c r="O13" s="39"/>
      <c r="P13" s="13" t="s">
        <v>165</v>
      </c>
    </row>
    <row r="14" spans="1:16" ht="15.75">
      <c r="A14" s="126"/>
      <c r="B14" s="101"/>
      <c r="C14" s="17" t="s">
        <v>164</v>
      </c>
      <c r="D14" s="39">
        <v>38</v>
      </c>
      <c r="E14" s="39">
        <v>33</v>
      </c>
      <c r="F14" s="40">
        <v>28</v>
      </c>
      <c r="G14" s="126"/>
      <c r="H14" s="101"/>
      <c r="I14" s="17" t="s">
        <v>164</v>
      </c>
      <c r="J14" s="39">
        <v>38</v>
      </c>
      <c r="K14" s="39">
        <v>33</v>
      </c>
      <c r="L14" s="39">
        <v>28</v>
      </c>
      <c r="M14" s="39"/>
      <c r="N14" s="39"/>
      <c r="O14" s="39"/>
      <c r="P14" s="20"/>
    </row>
    <row r="15" spans="1:16" ht="15.75">
      <c r="A15" s="125">
        <f>A13+1</f>
        <v>6</v>
      </c>
      <c r="B15" s="101" t="s">
        <v>21</v>
      </c>
      <c r="C15" s="17" t="s">
        <v>55</v>
      </c>
      <c r="D15" s="39">
        <v>30</v>
      </c>
      <c r="E15" s="39">
        <v>27</v>
      </c>
      <c r="F15" s="40">
        <v>22</v>
      </c>
      <c r="G15" s="125"/>
      <c r="H15" s="101"/>
      <c r="I15" s="17"/>
      <c r="J15" s="39"/>
      <c r="K15" s="39"/>
      <c r="L15" s="39"/>
      <c r="M15" s="39"/>
      <c r="N15" s="39"/>
      <c r="O15" s="39"/>
      <c r="P15" s="107" t="s">
        <v>152</v>
      </c>
    </row>
    <row r="16" spans="1:16" ht="27.6" customHeight="1">
      <c r="A16" s="126"/>
      <c r="B16" s="101"/>
      <c r="C16" s="17" t="s">
        <v>164</v>
      </c>
      <c r="D16" s="39">
        <v>30</v>
      </c>
      <c r="E16" s="39">
        <v>27</v>
      </c>
      <c r="F16" s="40">
        <v>22</v>
      </c>
      <c r="G16" s="126"/>
      <c r="H16" s="101"/>
      <c r="I16" s="17"/>
      <c r="J16" s="39"/>
      <c r="K16" s="39"/>
      <c r="L16" s="39"/>
      <c r="M16" s="39"/>
      <c r="N16" s="39"/>
      <c r="O16" s="39"/>
      <c r="P16" s="107"/>
    </row>
    <row r="17" spans="1:16" ht="31.5">
      <c r="A17" s="35">
        <f t="shared" ref="A17" si="0">A15+1</f>
        <v>7</v>
      </c>
      <c r="B17" s="13" t="s">
        <v>22</v>
      </c>
      <c r="C17" s="17" t="s">
        <v>56</v>
      </c>
      <c r="D17" s="104">
        <v>8</v>
      </c>
      <c r="E17" s="105"/>
      <c r="F17" s="114"/>
      <c r="G17" s="35">
        <v>6</v>
      </c>
      <c r="H17" s="13" t="s">
        <v>22</v>
      </c>
      <c r="I17" s="17" t="s">
        <v>56</v>
      </c>
      <c r="J17" s="103">
        <v>8</v>
      </c>
      <c r="K17" s="103"/>
      <c r="L17" s="103"/>
      <c r="M17" s="103"/>
      <c r="N17" s="103"/>
      <c r="O17" s="103"/>
      <c r="P17" s="20"/>
    </row>
    <row r="18" spans="1:16">
      <c r="A18" s="19">
        <v>8</v>
      </c>
      <c r="B18" s="20" t="s">
        <v>23</v>
      </c>
      <c r="C18" s="21"/>
      <c r="D18" s="41">
        <v>40</v>
      </c>
      <c r="E18" s="41">
        <v>37</v>
      </c>
      <c r="F18" s="41">
        <v>35</v>
      </c>
      <c r="G18" s="19">
        <v>7</v>
      </c>
      <c r="H18" s="20" t="s">
        <v>23</v>
      </c>
      <c r="I18" s="21"/>
      <c r="J18" s="41">
        <v>40</v>
      </c>
      <c r="K18" s="41">
        <v>37</v>
      </c>
      <c r="L18" s="41">
        <v>35</v>
      </c>
      <c r="M18" s="41"/>
      <c r="N18" s="41"/>
      <c r="O18" s="41"/>
      <c r="P18" s="20"/>
    </row>
  </sheetData>
  <mergeCells count="38">
    <mergeCell ref="D17:F17"/>
    <mergeCell ref="J17:L17"/>
    <mergeCell ref="M17:O17"/>
    <mergeCell ref="G11:G12"/>
    <mergeCell ref="G13:G14"/>
    <mergeCell ref="G15:G16"/>
    <mergeCell ref="H11:H12"/>
    <mergeCell ref="H13:H14"/>
    <mergeCell ref="H15:H16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A3:A4"/>
    <mergeCell ref="A5:A6"/>
    <mergeCell ref="A7:A8"/>
    <mergeCell ref="A9:A10"/>
    <mergeCell ref="A11:A12"/>
    <mergeCell ref="I3:I4"/>
    <mergeCell ref="P3:P4"/>
    <mergeCell ref="P15:P16"/>
    <mergeCell ref="C3:C4"/>
    <mergeCell ref="G3:G4"/>
    <mergeCell ref="G5:G6"/>
    <mergeCell ref="G7:G8"/>
    <mergeCell ref="G9:G10"/>
    <mergeCell ref="D3:F3"/>
    <mergeCell ref="J3:L3"/>
    <mergeCell ref="M3:O3"/>
    <mergeCell ref="H3:H4"/>
    <mergeCell ref="H5:H6"/>
    <mergeCell ref="H7:H8"/>
    <mergeCell ref="H9:H10"/>
  </mergeCells>
  <printOptions horizontalCentered="1"/>
  <pageMargins left="0.31496062992126" right="0.31496062992126" top="0.74803149606299202" bottom="0.74803149606299202" header="0.31496062992126" footer="0.31496062992126"/>
  <pageSetup paperSize="9" scale="60" fitToHeight="0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view="pageBreakPreview" zoomScale="60" zoomScaleNormal="70" workbookViewId="0">
      <selection sqref="A1:M1048576"/>
    </sheetView>
  </sheetViews>
  <sheetFormatPr defaultColWidth="8.85546875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12.140625" style="2" customWidth="1"/>
    <col min="14" max="14" width="10.140625" style="2" customWidth="1"/>
    <col min="15" max="15" width="11.140625" style="2" customWidth="1"/>
    <col min="16" max="16" width="27.5703125" style="2" customWidth="1"/>
    <col min="17" max="16384" width="8.85546875" style="2"/>
  </cols>
  <sheetData>
    <row r="1" spans="1:16">
      <c r="A1" s="4" t="s">
        <v>57</v>
      </c>
      <c r="B1" s="5"/>
      <c r="C1" s="6"/>
      <c r="D1" s="5"/>
      <c r="E1" s="5"/>
      <c r="G1" s="7" t="str">
        <f>A1</f>
        <v>8. XÃ NẬM SỎ</v>
      </c>
    </row>
    <row r="2" spans="1:16">
      <c r="A2" s="4"/>
      <c r="B2" s="5"/>
      <c r="C2" s="6"/>
      <c r="D2" s="5"/>
      <c r="E2" s="5"/>
      <c r="L2" s="23" t="s">
        <v>2</v>
      </c>
      <c r="O2" s="23"/>
    </row>
    <row r="3" spans="1:16" ht="28.9" customHeight="1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110" t="s">
        <v>162</v>
      </c>
      <c r="N3" s="111"/>
      <c r="O3" s="113"/>
      <c r="P3" s="96" t="s">
        <v>9</v>
      </c>
    </row>
    <row r="4" spans="1:16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96"/>
    </row>
    <row r="5" spans="1:16" ht="60">
      <c r="A5" s="97">
        <v>1</v>
      </c>
      <c r="B5" s="101" t="s">
        <v>15</v>
      </c>
      <c r="C5" s="13" t="s">
        <v>60</v>
      </c>
      <c r="D5" s="39">
        <v>37</v>
      </c>
      <c r="E5" s="39">
        <v>35</v>
      </c>
      <c r="F5" s="40">
        <v>31</v>
      </c>
      <c r="G5" s="97">
        <v>1</v>
      </c>
      <c r="H5" s="101" t="s">
        <v>15</v>
      </c>
      <c r="I5" s="13" t="s">
        <v>60</v>
      </c>
      <c r="J5" s="39">
        <v>37</v>
      </c>
      <c r="K5" s="39">
        <v>35</v>
      </c>
      <c r="L5" s="39">
        <v>31</v>
      </c>
      <c r="M5" s="42">
        <v>35.700000000000003</v>
      </c>
      <c r="N5" s="39"/>
      <c r="O5" s="39"/>
      <c r="P5" s="13" t="s">
        <v>166</v>
      </c>
    </row>
    <row r="6" spans="1:16">
      <c r="A6" s="98"/>
      <c r="B6" s="101"/>
      <c r="C6" s="13" t="s">
        <v>167</v>
      </c>
      <c r="D6" s="39">
        <v>37</v>
      </c>
      <c r="E6" s="39">
        <v>35</v>
      </c>
      <c r="F6" s="40">
        <v>31</v>
      </c>
      <c r="G6" s="98"/>
      <c r="H6" s="101"/>
      <c r="I6" s="13" t="s">
        <v>167</v>
      </c>
      <c r="J6" s="39">
        <v>37</v>
      </c>
      <c r="K6" s="39">
        <v>35</v>
      </c>
      <c r="L6" s="39">
        <v>31</v>
      </c>
      <c r="M6" s="39"/>
      <c r="N6" s="39"/>
      <c r="O6" s="39"/>
      <c r="P6" s="20"/>
    </row>
    <row r="7" spans="1:16" ht="30">
      <c r="A7" s="97">
        <v>2</v>
      </c>
      <c r="B7" s="101" t="s">
        <v>17</v>
      </c>
      <c r="C7" s="13" t="s">
        <v>60</v>
      </c>
      <c r="D7" s="39">
        <v>33</v>
      </c>
      <c r="E7" s="39">
        <v>31</v>
      </c>
      <c r="F7" s="40">
        <v>26</v>
      </c>
      <c r="G7" s="97">
        <v>2</v>
      </c>
      <c r="H7" s="101" t="s">
        <v>17</v>
      </c>
      <c r="I7" s="13" t="s">
        <v>60</v>
      </c>
      <c r="J7" s="39">
        <v>33</v>
      </c>
      <c r="K7" s="39">
        <v>31</v>
      </c>
      <c r="L7" s="39">
        <v>26</v>
      </c>
      <c r="M7" s="42">
        <v>32.6</v>
      </c>
      <c r="N7" s="39"/>
      <c r="O7" s="39"/>
      <c r="P7" s="13" t="s">
        <v>168</v>
      </c>
    </row>
    <row r="8" spans="1:16">
      <c r="A8" s="98"/>
      <c r="B8" s="101"/>
      <c r="C8" s="13" t="s">
        <v>167</v>
      </c>
      <c r="D8" s="39">
        <v>33</v>
      </c>
      <c r="E8" s="39">
        <v>31</v>
      </c>
      <c r="F8" s="40">
        <v>26</v>
      </c>
      <c r="G8" s="98"/>
      <c r="H8" s="101"/>
      <c r="I8" s="13" t="s">
        <v>167</v>
      </c>
      <c r="J8" s="39">
        <v>33</v>
      </c>
      <c r="K8" s="39">
        <v>31</v>
      </c>
      <c r="L8" s="39">
        <v>26</v>
      </c>
      <c r="M8" s="39"/>
      <c r="N8" s="39"/>
      <c r="O8" s="39"/>
      <c r="P8" s="20"/>
    </row>
    <row r="9" spans="1:16" ht="60">
      <c r="A9" s="97">
        <v>3</v>
      </c>
      <c r="B9" s="101" t="s">
        <v>18</v>
      </c>
      <c r="C9" s="13" t="s">
        <v>60</v>
      </c>
      <c r="D9" s="39">
        <v>31</v>
      </c>
      <c r="E9" s="39">
        <v>27</v>
      </c>
      <c r="F9" s="40">
        <v>25</v>
      </c>
      <c r="G9" s="97">
        <v>3</v>
      </c>
      <c r="H9" s="101" t="s">
        <v>18</v>
      </c>
      <c r="I9" s="13" t="s">
        <v>60</v>
      </c>
      <c r="J9" s="39">
        <v>31</v>
      </c>
      <c r="K9" s="39">
        <v>27</v>
      </c>
      <c r="L9" s="39">
        <v>25</v>
      </c>
      <c r="M9" s="42">
        <v>30.5</v>
      </c>
      <c r="N9" s="39"/>
      <c r="O9" s="39"/>
      <c r="P9" s="13" t="s">
        <v>166</v>
      </c>
    </row>
    <row r="10" spans="1:16" ht="30">
      <c r="A10" s="98"/>
      <c r="B10" s="101"/>
      <c r="C10" s="13" t="s">
        <v>167</v>
      </c>
      <c r="D10" s="39">
        <v>31</v>
      </c>
      <c r="E10" s="39">
        <v>27</v>
      </c>
      <c r="F10" s="40">
        <v>25</v>
      </c>
      <c r="G10" s="98"/>
      <c r="H10" s="101"/>
      <c r="I10" s="13" t="s">
        <v>167</v>
      </c>
      <c r="J10" s="39">
        <v>31</v>
      </c>
      <c r="K10" s="39">
        <v>27</v>
      </c>
      <c r="L10" s="39">
        <v>25</v>
      </c>
      <c r="M10" s="42">
        <v>30.5</v>
      </c>
      <c r="N10" s="39"/>
      <c r="O10" s="39"/>
      <c r="P10" s="13" t="s">
        <v>169</v>
      </c>
    </row>
    <row r="11" spans="1:16" ht="30">
      <c r="A11" s="97">
        <f>A9+1</f>
        <v>4</v>
      </c>
      <c r="B11" s="101" t="s">
        <v>19</v>
      </c>
      <c r="C11" s="13" t="s">
        <v>60</v>
      </c>
      <c r="D11" s="39">
        <v>33</v>
      </c>
      <c r="E11" s="39">
        <v>31</v>
      </c>
      <c r="F11" s="40">
        <v>26</v>
      </c>
      <c r="G11" s="97">
        <f>G9+1</f>
        <v>4</v>
      </c>
      <c r="H11" s="101" t="s">
        <v>19</v>
      </c>
      <c r="I11" s="13" t="s">
        <v>60</v>
      </c>
      <c r="J11" s="39">
        <v>33</v>
      </c>
      <c r="K11" s="39">
        <v>31</v>
      </c>
      <c r="L11" s="39">
        <v>26</v>
      </c>
      <c r="M11" s="42">
        <v>32.6</v>
      </c>
      <c r="N11" s="39"/>
      <c r="O11" s="39"/>
      <c r="P11" s="13" t="s">
        <v>168</v>
      </c>
    </row>
    <row r="12" spans="1:16">
      <c r="A12" s="98"/>
      <c r="B12" s="101"/>
      <c r="C12" s="13" t="s">
        <v>167</v>
      </c>
      <c r="D12" s="39">
        <v>33</v>
      </c>
      <c r="E12" s="39">
        <v>31</v>
      </c>
      <c r="F12" s="40">
        <v>26</v>
      </c>
      <c r="G12" s="98"/>
      <c r="H12" s="101"/>
      <c r="I12" s="13" t="s">
        <v>167</v>
      </c>
      <c r="J12" s="39">
        <v>33</v>
      </c>
      <c r="K12" s="39">
        <v>31</v>
      </c>
      <c r="L12" s="39">
        <v>26</v>
      </c>
      <c r="M12" s="39"/>
      <c r="N12" s="39"/>
      <c r="O12" s="39"/>
      <c r="P12" s="20"/>
    </row>
    <row r="13" spans="1:16" ht="30">
      <c r="A13" s="97">
        <f>A11+1</f>
        <v>5</v>
      </c>
      <c r="B13" s="101" t="s">
        <v>20</v>
      </c>
      <c r="C13" s="13" t="s">
        <v>60</v>
      </c>
      <c r="D13" s="39">
        <v>33</v>
      </c>
      <c r="E13" s="39">
        <v>31</v>
      </c>
      <c r="F13" s="40">
        <v>26</v>
      </c>
      <c r="G13" s="97">
        <f>G11+1</f>
        <v>5</v>
      </c>
      <c r="H13" s="101" t="s">
        <v>20</v>
      </c>
      <c r="I13" s="13" t="s">
        <v>60</v>
      </c>
      <c r="J13" s="39">
        <v>33</v>
      </c>
      <c r="K13" s="39">
        <v>31</v>
      </c>
      <c r="L13" s="39">
        <v>26</v>
      </c>
      <c r="M13" s="42">
        <v>32.6</v>
      </c>
      <c r="N13" s="39"/>
      <c r="O13" s="39"/>
      <c r="P13" s="13" t="s">
        <v>168</v>
      </c>
    </row>
    <row r="14" spans="1:16">
      <c r="A14" s="98"/>
      <c r="B14" s="101"/>
      <c r="C14" s="13" t="s">
        <v>167</v>
      </c>
      <c r="D14" s="39">
        <v>33</v>
      </c>
      <c r="E14" s="39">
        <v>31</v>
      </c>
      <c r="F14" s="40">
        <v>26</v>
      </c>
      <c r="G14" s="98"/>
      <c r="H14" s="101"/>
      <c r="I14" s="13" t="s">
        <v>167</v>
      </c>
      <c r="J14" s="39">
        <v>33</v>
      </c>
      <c r="K14" s="39">
        <v>31</v>
      </c>
      <c r="L14" s="39">
        <v>26</v>
      </c>
      <c r="M14" s="39"/>
      <c r="N14" s="39"/>
      <c r="O14" s="39"/>
      <c r="P14" s="20"/>
    </row>
    <row r="15" spans="1:16">
      <c r="A15" s="97">
        <f>A13+1</f>
        <v>6</v>
      </c>
      <c r="B15" s="101" t="s">
        <v>21</v>
      </c>
      <c r="C15" s="13" t="s">
        <v>60</v>
      </c>
      <c r="D15" s="39">
        <v>27</v>
      </c>
      <c r="E15" s="39">
        <v>25</v>
      </c>
      <c r="F15" s="40">
        <v>19</v>
      </c>
      <c r="G15" s="97"/>
      <c r="H15" s="101"/>
      <c r="I15" s="13"/>
      <c r="J15" s="39"/>
      <c r="K15" s="39"/>
      <c r="L15" s="39"/>
      <c r="M15" s="39"/>
      <c r="N15" s="39"/>
      <c r="O15" s="39"/>
      <c r="P15" s="97" t="s">
        <v>152</v>
      </c>
    </row>
    <row r="16" spans="1:16">
      <c r="A16" s="98"/>
      <c r="B16" s="101"/>
      <c r="C16" s="13" t="s">
        <v>167</v>
      </c>
      <c r="D16" s="39">
        <v>27</v>
      </c>
      <c r="E16" s="39">
        <v>25</v>
      </c>
      <c r="F16" s="40">
        <v>19</v>
      </c>
      <c r="G16" s="98"/>
      <c r="H16" s="101"/>
      <c r="I16" s="13"/>
      <c r="J16" s="39"/>
      <c r="K16" s="39"/>
      <c r="L16" s="39"/>
      <c r="M16" s="39"/>
      <c r="N16" s="39"/>
      <c r="O16" s="39"/>
      <c r="P16" s="112"/>
    </row>
    <row r="17" spans="1:16" ht="30">
      <c r="A17" s="18">
        <f t="shared" ref="A17" si="0">A15+1</f>
        <v>7</v>
      </c>
      <c r="B17" s="13" t="s">
        <v>22</v>
      </c>
      <c r="C17" s="13" t="s">
        <v>61</v>
      </c>
      <c r="D17" s="104">
        <v>8</v>
      </c>
      <c r="E17" s="105"/>
      <c r="F17" s="114"/>
      <c r="G17" s="18">
        <v>6</v>
      </c>
      <c r="H17" s="13" t="s">
        <v>22</v>
      </c>
      <c r="I17" s="13" t="s">
        <v>61</v>
      </c>
      <c r="J17" s="103">
        <v>8</v>
      </c>
      <c r="K17" s="103"/>
      <c r="L17" s="103"/>
      <c r="M17" s="103"/>
      <c r="N17" s="103"/>
      <c r="O17" s="103"/>
      <c r="P17" s="20"/>
    </row>
    <row r="18" spans="1:16">
      <c r="A18" s="19">
        <v>8</v>
      </c>
      <c r="B18" s="20" t="s">
        <v>23</v>
      </c>
      <c r="C18" s="21"/>
      <c r="D18" s="41">
        <v>37</v>
      </c>
      <c r="E18" s="41">
        <v>35</v>
      </c>
      <c r="F18" s="41">
        <v>31</v>
      </c>
      <c r="G18" s="19">
        <v>7</v>
      </c>
      <c r="H18" s="20" t="s">
        <v>23</v>
      </c>
      <c r="I18" s="21"/>
      <c r="J18" s="41">
        <v>37</v>
      </c>
      <c r="K18" s="41">
        <v>35</v>
      </c>
      <c r="L18" s="41">
        <v>31</v>
      </c>
      <c r="M18" s="41"/>
      <c r="N18" s="41"/>
      <c r="O18" s="41"/>
      <c r="P18" s="20"/>
    </row>
  </sheetData>
  <mergeCells count="38">
    <mergeCell ref="D17:F17"/>
    <mergeCell ref="J17:L17"/>
    <mergeCell ref="M17:O17"/>
    <mergeCell ref="G11:G12"/>
    <mergeCell ref="G13:G14"/>
    <mergeCell ref="G15:G16"/>
    <mergeCell ref="H11:H12"/>
    <mergeCell ref="H13:H14"/>
    <mergeCell ref="H15:H16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A3:A4"/>
    <mergeCell ref="A5:A6"/>
    <mergeCell ref="A7:A8"/>
    <mergeCell ref="A9:A10"/>
    <mergeCell ref="A11:A12"/>
    <mergeCell ref="I3:I4"/>
    <mergeCell ref="P3:P4"/>
    <mergeCell ref="P15:P16"/>
    <mergeCell ref="C3:C4"/>
    <mergeCell ref="G3:G4"/>
    <mergeCell ref="G5:G6"/>
    <mergeCell ref="G7:G8"/>
    <mergeCell ref="G9:G10"/>
    <mergeCell ref="D3:F3"/>
    <mergeCell ref="J3:L3"/>
    <mergeCell ref="M3:O3"/>
    <mergeCell ref="H3:H4"/>
    <mergeCell ref="H5:H6"/>
    <mergeCell ref="H7:H8"/>
    <mergeCell ref="H9:H10"/>
  </mergeCells>
  <printOptions horizontalCentered="1"/>
  <pageMargins left="0.31496062992126" right="0.31496062992126" top="0.74803149606299202" bottom="0.74803149606299202" header="0.31496062992126" footer="0.31496062992126"/>
  <pageSetup paperSize="9" scale="60" fitToHeight="0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view="pageBreakPreview" topLeftCell="A13" zoomScale="60" zoomScaleNormal="70" workbookViewId="0">
      <selection sqref="A1:M1048576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3.7109375" style="2" customWidth="1"/>
    <col min="9" max="9" width="23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12.140625" style="2" customWidth="1"/>
    <col min="14" max="14" width="10.140625" style="2" customWidth="1"/>
    <col min="15" max="15" width="11.28515625" style="2" customWidth="1"/>
    <col min="16" max="16" width="27.5703125" style="27" customWidth="1"/>
  </cols>
  <sheetData>
    <row r="1" spans="1:16">
      <c r="A1" s="4" t="s">
        <v>62</v>
      </c>
      <c r="B1" s="5"/>
      <c r="C1" s="6"/>
      <c r="D1" s="5"/>
      <c r="E1" s="5"/>
      <c r="G1" s="7" t="str">
        <f>A1</f>
        <v>9. XÃ TÂN UYÊN</v>
      </c>
    </row>
    <row r="2" spans="1:16">
      <c r="A2" s="4"/>
      <c r="B2" s="5"/>
      <c r="C2" s="6"/>
      <c r="D2" s="5"/>
      <c r="E2" s="5"/>
      <c r="L2" s="23" t="s">
        <v>2</v>
      </c>
      <c r="O2" s="23"/>
    </row>
    <row r="3" spans="1:16" ht="28.15" customHeight="1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110" t="s">
        <v>162</v>
      </c>
      <c r="N3" s="111"/>
      <c r="O3" s="113"/>
      <c r="P3" s="96" t="s">
        <v>9</v>
      </c>
    </row>
    <row r="4" spans="1:16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96"/>
    </row>
    <row r="5" spans="1:16" ht="60">
      <c r="A5" s="97">
        <v>1</v>
      </c>
      <c r="B5" s="101" t="s">
        <v>15</v>
      </c>
      <c r="C5" s="13" t="s">
        <v>170</v>
      </c>
      <c r="D5" s="43">
        <v>40</v>
      </c>
      <c r="E5" s="43">
        <v>37</v>
      </c>
      <c r="F5" s="45">
        <v>35</v>
      </c>
      <c r="G5" s="97">
        <v>1</v>
      </c>
      <c r="H5" s="101" t="s">
        <v>15</v>
      </c>
      <c r="I5" s="13" t="s">
        <v>170</v>
      </c>
      <c r="J5" s="43">
        <v>40</v>
      </c>
      <c r="K5" s="43">
        <v>37</v>
      </c>
      <c r="L5" s="43">
        <v>35</v>
      </c>
      <c r="M5" s="44">
        <v>38.9</v>
      </c>
      <c r="N5" s="43"/>
      <c r="O5" s="43"/>
      <c r="P5" s="13" t="s">
        <v>171</v>
      </c>
    </row>
    <row r="6" spans="1:16" ht="30">
      <c r="A6" s="98"/>
      <c r="B6" s="101"/>
      <c r="C6" s="13" t="s">
        <v>65</v>
      </c>
      <c r="D6" s="43">
        <v>42</v>
      </c>
      <c r="E6" s="43">
        <v>38</v>
      </c>
      <c r="F6" s="45">
        <v>36</v>
      </c>
      <c r="G6" s="98"/>
      <c r="H6" s="101"/>
      <c r="I6" s="13" t="s">
        <v>65</v>
      </c>
      <c r="J6" s="43">
        <v>42</v>
      </c>
      <c r="K6" s="43">
        <v>38</v>
      </c>
      <c r="L6" s="43">
        <v>36</v>
      </c>
      <c r="M6" s="43">
        <v>41</v>
      </c>
      <c r="N6" s="43"/>
      <c r="O6" s="43"/>
      <c r="P6" s="25" t="s">
        <v>165</v>
      </c>
    </row>
    <row r="7" spans="1:16" ht="60">
      <c r="A7" s="97">
        <v>2</v>
      </c>
      <c r="B7" s="101" t="s">
        <v>17</v>
      </c>
      <c r="C7" s="13" t="s">
        <v>170</v>
      </c>
      <c r="D7" s="43">
        <v>38</v>
      </c>
      <c r="E7" s="43">
        <v>33</v>
      </c>
      <c r="F7" s="45">
        <v>28</v>
      </c>
      <c r="G7" s="97">
        <v>2</v>
      </c>
      <c r="H7" s="101" t="s">
        <v>17</v>
      </c>
      <c r="I7" s="13" t="s">
        <v>170</v>
      </c>
      <c r="J7" s="43">
        <v>38</v>
      </c>
      <c r="K7" s="43">
        <v>33</v>
      </c>
      <c r="L7" s="43">
        <v>28</v>
      </c>
      <c r="M7" s="44">
        <v>36.799999999999997</v>
      </c>
      <c r="N7" s="43"/>
      <c r="O7" s="43"/>
      <c r="P7" s="13" t="s">
        <v>171</v>
      </c>
    </row>
    <row r="8" spans="1:16" ht="30">
      <c r="A8" s="98"/>
      <c r="B8" s="101"/>
      <c r="C8" s="13" t="s">
        <v>65</v>
      </c>
      <c r="D8" s="43">
        <v>40</v>
      </c>
      <c r="E8" s="43">
        <v>36</v>
      </c>
      <c r="F8" s="45">
        <v>30</v>
      </c>
      <c r="G8" s="98"/>
      <c r="H8" s="101"/>
      <c r="I8" s="13" t="s">
        <v>65</v>
      </c>
      <c r="J8" s="43">
        <v>40</v>
      </c>
      <c r="K8" s="43">
        <v>36</v>
      </c>
      <c r="L8" s="43">
        <v>30</v>
      </c>
      <c r="M8" s="44">
        <v>38.9</v>
      </c>
      <c r="N8" s="43"/>
      <c r="O8" s="43"/>
      <c r="P8" s="25" t="s">
        <v>165</v>
      </c>
    </row>
    <row r="9" spans="1:16" ht="60">
      <c r="A9" s="97">
        <v>3</v>
      </c>
      <c r="B9" s="101" t="s">
        <v>18</v>
      </c>
      <c r="C9" s="13" t="s">
        <v>170</v>
      </c>
      <c r="D9" s="43">
        <v>36</v>
      </c>
      <c r="E9" s="43">
        <v>31</v>
      </c>
      <c r="F9" s="45">
        <v>27</v>
      </c>
      <c r="G9" s="97">
        <v>3</v>
      </c>
      <c r="H9" s="101" t="s">
        <v>18</v>
      </c>
      <c r="I9" s="13" t="s">
        <v>170</v>
      </c>
      <c r="J9" s="43">
        <v>36</v>
      </c>
      <c r="K9" s="43">
        <v>31</v>
      </c>
      <c r="L9" s="43">
        <v>27</v>
      </c>
      <c r="M9" s="44">
        <v>34.700000000000003</v>
      </c>
      <c r="N9" s="43"/>
      <c r="O9" s="43"/>
      <c r="P9" s="13" t="s">
        <v>171</v>
      </c>
    </row>
    <row r="10" spans="1:16" ht="60">
      <c r="A10" s="98"/>
      <c r="B10" s="101"/>
      <c r="C10" s="13" t="s">
        <v>65</v>
      </c>
      <c r="D10" s="43">
        <v>38</v>
      </c>
      <c r="E10" s="43">
        <v>32</v>
      </c>
      <c r="F10" s="45">
        <v>29</v>
      </c>
      <c r="G10" s="98"/>
      <c r="H10" s="101"/>
      <c r="I10" s="13" t="s">
        <v>65</v>
      </c>
      <c r="J10" s="43">
        <v>38</v>
      </c>
      <c r="K10" s="43">
        <v>32</v>
      </c>
      <c r="L10" s="43">
        <v>29</v>
      </c>
      <c r="M10" s="44">
        <v>36.799999999999997</v>
      </c>
      <c r="N10" s="43"/>
      <c r="O10" s="43"/>
      <c r="P10" s="13" t="s">
        <v>171</v>
      </c>
    </row>
    <row r="11" spans="1:16" ht="60">
      <c r="A11" s="97">
        <f>A9+1</f>
        <v>4</v>
      </c>
      <c r="B11" s="101" t="s">
        <v>19</v>
      </c>
      <c r="C11" s="13" t="s">
        <v>170</v>
      </c>
      <c r="D11" s="43">
        <v>38</v>
      </c>
      <c r="E11" s="43">
        <v>33</v>
      </c>
      <c r="F11" s="45">
        <v>28</v>
      </c>
      <c r="G11" s="97">
        <f>G9+1</f>
        <v>4</v>
      </c>
      <c r="H11" s="101" t="s">
        <v>19</v>
      </c>
      <c r="I11" s="13" t="s">
        <v>170</v>
      </c>
      <c r="J11" s="43">
        <v>38</v>
      </c>
      <c r="K11" s="43">
        <v>33</v>
      </c>
      <c r="L11" s="43">
        <v>28</v>
      </c>
      <c r="M11" s="44">
        <v>36.799999999999997</v>
      </c>
      <c r="N11" s="43"/>
      <c r="O11" s="43"/>
      <c r="P11" s="13" t="s">
        <v>171</v>
      </c>
    </row>
    <row r="12" spans="1:16" ht="60">
      <c r="A12" s="98"/>
      <c r="B12" s="101"/>
      <c r="C12" s="13" t="s">
        <v>65</v>
      </c>
      <c r="D12" s="43">
        <v>40</v>
      </c>
      <c r="E12" s="43">
        <v>36</v>
      </c>
      <c r="F12" s="45">
        <v>30</v>
      </c>
      <c r="G12" s="98"/>
      <c r="H12" s="101"/>
      <c r="I12" s="13" t="s">
        <v>65</v>
      </c>
      <c r="J12" s="43">
        <v>40</v>
      </c>
      <c r="K12" s="43">
        <v>36</v>
      </c>
      <c r="L12" s="43">
        <v>30</v>
      </c>
      <c r="M12" s="44">
        <v>38.9</v>
      </c>
      <c r="N12" s="43"/>
      <c r="O12" s="43"/>
      <c r="P12" s="13" t="s">
        <v>171</v>
      </c>
    </row>
    <row r="13" spans="1:16" ht="60">
      <c r="A13" s="97">
        <f>A11+1</f>
        <v>5</v>
      </c>
      <c r="B13" s="101" t="s">
        <v>20</v>
      </c>
      <c r="C13" s="13" t="s">
        <v>170</v>
      </c>
      <c r="D13" s="43">
        <v>38</v>
      </c>
      <c r="E13" s="43">
        <v>33</v>
      </c>
      <c r="F13" s="45">
        <v>28</v>
      </c>
      <c r="G13" s="97">
        <f>G11+1</f>
        <v>5</v>
      </c>
      <c r="H13" s="101" t="s">
        <v>20</v>
      </c>
      <c r="I13" s="13" t="s">
        <v>170</v>
      </c>
      <c r="J13" s="43">
        <v>38</v>
      </c>
      <c r="K13" s="43">
        <v>33</v>
      </c>
      <c r="L13" s="43">
        <v>28</v>
      </c>
      <c r="M13" s="44">
        <v>36.799999999999997</v>
      </c>
      <c r="N13" s="43"/>
      <c r="O13" s="43"/>
      <c r="P13" s="13" t="s">
        <v>171</v>
      </c>
    </row>
    <row r="14" spans="1:16" ht="30">
      <c r="A14" s="98"/>
      <c r="B14" s="101"/>
      <c r="C14" s="13" t="s">
        <v>65</v>
      </c>
      <c r="D14" s="43">
        <v>40</v>
      </c>
      <c r="E14" s="43">
        <v>36</v>
      </c>
      <c r="F14" s="45">
        <v>30</v>
      </c>
      <c r="G14" s="98"/>
      <c r="H14" s="101"/>
      <c r="I14" s="13" t="s">
        <v>65</v>
      </c>
      <c r="J14" s="43">
        <v>40</v>
      </c>
      <c r="K14" s="43">
        <v>36</v>
      </c>
      <c r="L14" s="43">
        <v>30</v>
      </c>
      <c r="M14" s="44">
        <v>38.9</v>
      </c>
      <c r="N14" s="43"/>
      <c r="O14" s="43"/>
      <c r="P14" s="25" t="s">
        <v>163</v>
      </c>
    </row>
    <row r="15" spans="1:16" ht="30">
      <c r="A15" s="97">
        <f>A13+1</f>
        <v>6</v>
      </c>
      <c r="B15" s="101" t="s">
        <v>21</v>
      </c>
      <c r="C15" s="13" t="s">
        <v>170</v>
      </c>
      <c r="D15" s="43">
        <v>30</v>
      </c>
      <c r="E15" s="43">
        <v>27</v>
      </c>
      <c r="F15" s="45">
        <v>22</v>
      </c>
      <c r="G15" s="97"/>
      <c r="H15" s="101"/>
      <c r="I15" s="13"/>
      <c r="J15" s="43"/>
      <c r="K15" s="43"/>
      <c r="L15" s="43"/>
      <c r="M15" s="43"/>
      <c r="N15" s="43"/>
      <c r="O15" s="43"/>
      <c r="P15" s="97" t="s">
        <v>152</v>
      </c>
    </row>
    <row r="16" spans="1:16" ht="30">
      <c r="A16" s="98"/>
      <c r="B16" s="101"/>
      <c r="C16" s="13" t="s">
        <v>65</v>
      </c>
      <c r="D16" s="43">
        <v>32</v>
      </c>
      <c r="E16" s="43">
        <v>29</v>
      </c>
      <c r="F16" s="45">
        <v>24</v>
      </c>
      <c r="G16" s="98"/>
      <c r="H16" s="101"/>
      <c r="I16" s="13"/>
      <c r="J16" s="43"/>
      <c r="K16" s="43"/>
      <c r="L16" s="43"/>
      <c r="M16" s="43"/>
      <c r="N16" s="43"/>
      <c r="O16" s="43"/>
      <c r="P16" s="112"/>
    </row>
    <row r="17" spans="1:16" ht="45">
      <c r="A17" s="18">
        <f t="shared" ref="A17" si="0">A15+1</f>
        <v>7</v>
      </c>
      <c r="B17" s="13" t="s">
        <v>22</v>
      </c>
      <c r="C17" s="13" t="s">
        <v>66</v>
      </c>
      <c r="D17" s="104">
        <v>8</v>
      </c>
      <c r="E17" s="105"/>
      <c r="F17" s="114"/>
      <c r="G17" s="18">
        <v>6</v>
      </c>
      <c r="H17" s="13" t="s">
        <v>22</v>
      </c>
      <c r="I17" s="13" t="s">
        <v>66</v>
      </c>
      <c r="J17" s="103">
        <v>8</v>
      </c>
      <c r="K17" s="103"/>
      <c r="L17" s="103"/>
      <c r="M17" s="128">
        <v>7.4</v>
      </c>
      <c r="N17" s="128"/>
      <c r="O17" s="128"/>
      <c r="P17" s="13" t="s">
        <v>163</v>
      </c>
    </row>
    <row r="18" spans="1:16">
      <c r="A18" s="19">
        <v>8</v>
      </c>
      <c r="B18" s="20" t="s">
        <v>23</v>
      </c>
      <c r="C18" s="21"/>
      <c r="D18" s="41">
        <v>42</v>
      </c>
      <c r="E18" s="41">
        <v>38</v>
      </c>
      <c r="F18" s="41">
        <v>36</v>
      </c>
      <c r="G18" s="19">
        <v>7</v>
      </c>
      <c r="H18" s="20" t="s">
        <v>23</v>
      </c>
      <c r="I18" s="21"/>
      <c r="J18" s="41">
        <v>42</v>
      </c>
      <c r="K18" s="41">
        <v>38</v>
      </c>
      <c r="L18" s="41">
        <v>36</v>
      </c>
      <c r="M18" s="41"/>
      <c r="N18" s="41"/>
      <c r="O18" s="41"/>
      <c r="P18" s="24"/>
    </row>
  </sheetData>
  <mergeCells count="38">
    <mergeCell ref="D17:F17"/>
    <mergeCell ref="J17:L17"/>
    <mergeCell ref="M17:O17"/>
    <mergeCell ref="G11:G12"/>
    <mergeCell ref="G13:G14"/>
    <mergeCell ref="G15:G16"/>
    <mergeCell ref="H11:H12"/>
    <mergeCell ref="H13:H14"/>
    <mergeCell ref="H15:H16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A3:A4"/>
    <mergeCell ref="A5:A6"/>
    <mergeCell ref="A7:A8"/>
    <mergeCell ref="A9:A10"/>
    <mergeCell ref="A11:A12"/>
    <mergeCell ref="I3:I4"/>
    <mergeCell ref="P3:P4"/>
    <mergeCell ref="P15:P16"/>
    <mergeCell ref="C3:C4"/>
    <mergeCell ref="G3:G4"/>
    <mergeCell ref="G5:G6"/>
    <mergeCell ref="G7:G8"/>
    <mergeCell ref="G9:G10"/>
    <mergeCell ref="D3:F3"/>
    <mergeCell ref="J3:L3"/>
    <mergeCell ref="M3:O3"/>
    <mergeCell ref="H3:H4"/>
    <mergeCell ref="H5:H6"/>
    <mergeCell ref="H7:H8"/>
    <mergeCell ref="H9:H10"/>
  </mergeCells>
  <printOptions horizontalCentered="1"/>
  <pageMargins left="0.31496062992126" right="0.31496062992126" top="0.74803149606299202" bottom="0.74803149606299202" header="0.31496062992126" footer="0.31496062992126"/>
  <pageSetup paperSize="9" scale="59" fitToHeight="0" orientation="landscape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view="pageBreakPreview" zoomScale="60" zoomScaleNormal="70" workbookViewId="0">
      <selection sqref="A1:P18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12.140625" style="2" customWidth="1"/>
    <col min="14" max="14" width="10.140625" style="2" customWidth="1"/>
    <col min="15" max="15" width="11.140625" style="2" customWidth="1"/>
    <col min="16" max="16" width="33.28515625" style="27" customWidth="1"/>
  </cols>
  <sheetData>
    <row r="1" spans="1:16">
      <c r="A1" s="4" t="s">
        <v>67</v>
      </c>
      <c r="B1" s="5"/>
      <c r="C1" s="6"/>
      <c r="D1" s="5"/>
      <c r="E1" s="5"/>
      <c r="G1" s="7" t="str">
        <f>A1</f>
        <v>10. XÃ MƯỜNG KHOA</v>
      </c>
      <c r="P1" s="2"/>
    </row>
    <row r="2" spans="1:16">
      <c r="A2" s="4"/>
      <c r="B2" s="5"/>
      <c r="C2" s="6"/>
      <c r="D2" s="5"/>
      <c r="E2" s="5"/>
      <c r="L2" s="23" t="s">
        <v>2</v>
      </c>
      <c r="O2" s="23"/>
      <c r="P2" s="2"/>
    </row>
    <row r="3" spans="1:16" ht="28.9" customHeight="1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110" t="s">
        <v>162</v>
      </c>
      <c r="N3" s="111"/>
      <c r="O3" s="113"/>
      <c r="P3" s="96" t="s">
        <v>9</v>
      </c>
    </row>
    <row r="4" spans="1:16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96"/>
    </row>
    <row r="5" spans="1:16" ht="30">
      <c r="A5" s="97">
        <v>1</v>
      </c>
      <c r="B5" s="101" t="s">
        <v>15</v>
      </c>
      <c r="C5" s="13" t="s">
        <v>172</v>
      </c>
      <c r="D5" s="43">
        <v>40</v>
      </c>
      <c r="E5" s="43">
        <v>37</v>
      </c>
      <c r="F5" s="45">
        <v>35</v>
      </c>
      <c r="G5" s="97">
        <v>1</v>
      </c>
      <c r="H5" s="101" t="s">
        <v>15</v>
      </c>
      <c r="I5" s="13" t="s">
        <v>172</v>
      </c>
      <c r="J5" s="43">
        <v>40</v>
      </c>
      <c r="K5" s="43">
        <v>37</v>
      </c>
      <c r="L5" s="43">
        <v>35</v>
      </c>
      <c r="M5" s="44">
        <v>38.9</v>
      </c>
      <c r="N5" s="43"/>
      <c r="O5" s="43"/>
      <c r="P5" s="13" t="s">
        <v>169</v>
      </c>
    </row>
    <row r="6" spans="1:16" ht="30">
      <c r="A6" s="98"/>
      <c r="B6" s="101"/>
      <c r="C6" s="13" t="s">
        <v>70</v>
      </c>
      <c r="D6" s="43">
        <v>42</v>
      </c>
      <c r="E6" s="43">
        <v>38</v>
      </c>
      <c r="F6" s="45">
        <v>36</v>
      </c>
      <c r="G6" s="98"/>
      <c r="H6" s="101"/>
      <c r="I6" s="13" t="s">
        <v>70</v>
      </c>
      <c r="J6" s="43">
        <v>42</v>
      </c>
      <c r="K6" s="43">
        <v>38</v>
      </c>
      <c r="L6" s="43">
        <v>36</v>
      </c>
      <c r="M6" s="43">
        <v>41</v>
      </c>
      <c r="N6" s="43"/>
      <c r="O6" s="43"/>
      <c r="P6" s="13" t="s">
        <v>173</v>
      </c>
    </row>
    <row r="7" spans="1:16" ht="30">
      <c r="A7" s="97">
        <v>2</v>
      </c>
      <c r="B7" s="101" t="s">
        <v>17</v>
      </c>
      <c r="C7" s="13" t="s">
        <v>172</v>
      </c>
      <c r="D7" s="43">
        <v>38</v>
      </c>
      <c r="E7" s="43">
        <v>33</v>
      </c>
      <c r="F7" s="45">
        <v>28</v>
      </c>
      <c r="G7" s="97">
        <v>2</v>
      </c>
      <c r="H7" s="101" t="s">
        <v>17</v>
      </c>
      <c r="I7" s="13" t="s">
        <v>172</v>
      </c>
      <c r="J7" s="43">
        <v>38</v>
      </c>
      <c r="K7" s="43">
        <v>33</v>
      </c>
      <c r="L7" s="43">
        <v>28</v>
      </c>
      <c r="M7" s="44">
        <v>36.799999999999997</v>
      </c>
      <c r="N7" s="43"/>
      <c r="O7" s="43"/>
      <c r="P7" s="13" t="s">
        <v>169</v>
      </c>
    </row>
    <row r="8" spans="1:16" ht="30">
      <c r="A8" s="98"/>
      <c r="B8" s="101"/>
      <c r="C8" s="13" t="s">
        <v>70</v>
      </c>
      <c r="D8" s="43">
        <v>40</v>
      </c>
      <c r="E8" s="43">
        <v>36</v>
      </c>
      <c r="F8" s="45">
        <v>30</v>
      </c>
      <c r="G8" s="98"/>
      <c r="H8" s="101"/>
      <c r="I8" s="13" t="s">
        <v>70</v>
      </c>
      <c r="J8" s="43">
        <v>40</v>
      </c>
      <c r="K8" s="43">
        <v>36</v>
      </c>
      <c r="L8" s="43">
        <v>30</v>
      </c>
      <c r="M8" s="44">
        <v>38.9</v>
      </c>
      <c r="N8" s="43"/>
      <c r="O8" s="43"/>
      <c r="P8" s="13" t="s">
        <v>165</v>
      </c>
    </row>
    <row r="9" spans="1:16" ht="60">
      <c r="A9" s="97">
        <v>3</v>
      </c>
      <c r="B9" s="101" t="s">
        <v>18</v>
      </c>
      <c r="C9" s="13" t="s">
        <v>172</v>
      </c>
      <c r="D9" s="43">
        <v>36</v>
      </c>
      <c r="E9" s="43">
        <v>31</v>
      </c>
      <c r="F9" s="45">
        <v>27</v>
      </c>
      <c r="G9" s="97">
        <v>3</v>
      </c>
      <c r="H9" s="101" t="s">
        <v>18</v>
      </c>
      <c r="I9" s="13" t="s">
        <v>172</v>
      </c>
      <c r="J9" s="43">
        <v>36</v>
      </c>
      <c r="K9" s="43">
        <v>31</v>
      </c>
      <c r="L9" s="43">
        <v>27</v>
      </c>
      <c r="M9" s="44">
        <v>34.700000000000003</v>
      </c>
      <c r="N9" s="43"/>
      <c r="O9" s="43"/>
      <c r="P9" s="13" t="s">
        <v>174</v>
      </c>
    </row>
    <row r="10" spans="1:16" ht="30">
      <c r="A10" s="98"/>
      <c r="B10" s="101"/>
      <c r="C10" s="13" t="s">
        <v>70</v>
      </c>
      <c r="D10" s="43">
        <v>38</v>
      </c>
      <c r="E10" s="43">
        <v>32</v>
      </c>
      <c r="F10" s="45">
        <v>29</v>
      </c>
      <c r="G10" s="98"/>
      <c r="H10" s="101"/>
      <c r="I10" s="13" t="s">
        <v>70</v>
      </c>
      <c r="J10" s="43">
        <v>38</v>
      </c>
      <c r="K10" s="43">
        <v>32</v>
      </c>
      <c r="L10" s="43">
        <v>29</v>
      </c>
      <c r="M10" s="44">
        <v>36.799999999999997</v>
      </c>
      <c r="N10" s="43"/>
      <c r="O10" s="43"/>
      <c r="P10" s="13" t="s">
        <v>163</v>
      </c>
    </row>
    <row r="11" spans="1:16" ht="30">
      <c r="A11" s="97">
        <f>A9+1</f>
        <v>4</v>
      </c>
      <c r="B11" s="101" t="s">
        <v>19</v>
      </c>
      <c r="C11" s="13" t="s">
        <v>172</v>
      </c>
      <c r="D11" s="43">
        <v>38</v>
      </c>
      <c r="E11" s="43">
        <v>33</v>
      </c>
      <c r="F11" s="45">
        <v>28</v>
      </c>
      <c r="G11" s="97">
        <f>G9+1</f>
        <v>4</v>
      </c>
      <c r="H11" s="101" t="s">
        <v>19</v>
      </c>
      <c r="I11" s="13" t="s">
        <v>172</v>
      </c>
      <c r="J11" s="43">
        <v>38</v>
      </c>
      <c r="K11" s="43">
        <v>33</v>
      </c>
      <c r="L11" s="43">
        <v>28</v>
      </c>
      <c r="M11" s="44">
        <v>36.799999999999997</v>
      </c>
      <c r="N11" s="43"/>
      <c r="O11" s="43"/>
      <c r="P11" s="13" t="s">
        <v>173</v>
      </c>
    </row>
    <row r="12" spans="1:16" ht="30">
      <c r="A12" s="98"/>
      <c r="B12" s="101"/>
      <c r="C12" s="13" t="s">
        <v>70</v>
      </c>
      <c r="D12" s="43">
        <v>40</v>
      </c>
      <c r="E12" s="43">
        <v>36</v>
      </c>
      <c r="F12" s="45">
        <v>30</v>
      </c>
      <c r="G12" s="98"/>
      <c r="H12" s="101"/>
      <c r="I12" s="13" t="s">
        <v>70</v>
      </c>
      <c r="J12" s="43">
        <v>40</v>
      </c>
      <c r="K12" s="43">
        <v>36</v>
      </c>
      <c r="L12" s="43">
        <v>30</v>
      </c>
      <c r="M12" s="44">
        <v>38.9</v>
      </c>
      <c r="N12" s="43"/>
      <c r="O12" s="43"/>
      <c r="P12" s="13" t="s">
        <v>175</v>
      </c>
    </row>
    <row r="13" spans="1:16">
      <c r="A13" s="97">
        <f>A11+1</f>
        <v>5</v>
      </c>
      <c r="B13" s="101" t="s">
        <v>20</v>
      </c>
      <c r="C13" s="13" t="s">
        <v>172</v>
      </c>
      <c r="D13" s="43">
        <v>38</v>
      </c>
      <c r="E13" s="43">
        <v>33</v>
      </c>
      <c r="F13" s="45">
        <v>28</v>
      </c>
      <c r="G13" s="97">
        <f>G11+1</f>
        <v>5</v>
      </c>
      <c r="H13" s="101" t="s">
        <v>20</v>
      </c>
      <c r="I13" s="13" t="s">
        <v>172</v>
      </c>
      <c r="J13" s="43">
        <v>38</v>
      </c>
      <c r="K13" s="43">
        <v>33</v>
      </c>
      <c r="L13" s="43">
        <v>28</v>
      </c>
      <c r="M13" s="43"/>
      <c r="N13" s="43"/>
      <c r="O13" s="43"/>
      <c r="P13" s="20"/>
    </row>
    <row r="14" spans="1:16" ht="30">
      <c r="A14" s="98"/>
      <c r="B14" s="101"/>
      <c r="C14" s="13" t="s">
        <v>70</v>
      </c>
      <c r="D14" s="43">
        <v>40</v>
      </c>
      <c r="E14" s="43">
        <v>36</v>
      </c>
      <c r="F14" s="45">
        <v>30</v>
      </c>
      <c r="G14" s="98"/>
      <c r="H14" s="101"/>
      <c r="I14" s="13" t="s">
        <v>70</v>
      </c>
      <c r="J14" s="43">
        <v>40</v>
      </c>
      <c r="K14" s="43">
        <v>36</v>
      </c>
      <c r="L14" s="43">
        <v>30</v>
      </c>
      <c r="M14" s="44">
        <v>38.9</v>
      </c>
      <c r="N14" s="43"/>
      <c r="O14" s="43"/>
      <c r="P14" s="13" t="s">
        <v>163</v>
      </c>
    </row>
    <row r="15" spans="1:16">
      <c r="A15" s="97">
        <f>A13+1</f>
        <v>6</v>
      </c>
      <c r="B15" s="101" t="s">
        <v>21</v>
      </c>
      <c r="C15" s="13" t="s">
        <v>172</v>
      </c>
      <c r="D15" s="43">
        <v>30</v>
      </c>
      <c r="E15" s="43">
        <v>27</v>
      </c>
      <c r="F15" s="45">
        <v>22</v>
      </c>
      <c r="G15" s="97"/>
      <c r="H15" s="101"/>
      <c r="I15" s="13"/>
      <c r="J15" s="43"/>
      <c r="K15" s="43"/>
      <c r="L15" s="43"/>
      <c r="M15" s="43"/>
      <c r="N15" s="43"/>
      <c r="O15" s="43"/>
      <c r="P15" s="97" t="s">
        <v>152</v>
      </c>
    </row>
    <row r="16" spans="1:16">
      <c r="A16" s="98"/>
      <c r="B16" s="101"/>
      <c r="C16" s="13" t="s">
        <v>70</v>
      </c>
      <c r="D16" s="57">
        <v>32</v>
      </c>
      <c r="E16" s="57">
        <v>29</v>
      </c>
      <c r="F16" s="58">
        <v>24</v>
      </c>
      <c r="G16" s="98"/>
      <c r="H16" s="101"/>
      <c r="I16" s="13"/>
      <c r="J16" s="43"/>
      <c r="K16" s="43"/>
      <c r="L16" s="43"/>
      <c r="M16" s="43"/>
      <c r="N16" s="43"/>
      <c r="O16" s="43"/>
      <c r="P16" s="112"/>
    </row>
    <row r="17" spans="1:16" ht="30">
      <c r="A17" s="18">
        <f t="shared" ref="A17" si="0">A15+1</f>
        <v>7</v>
      </c>
      <c r="B17" s="13" t="s">
        <v>22</v>
      </c>
      <c r="C17" s="13" t="s">
        <v>71</v>
      </c>
      <c r="D17" s="104">
        <v>8</v>
      </c>
      <c r="E17" s="105"/>
      <c r="F17" s="114"/>
      <c r="G17" s="18">
        <v>6</v>
      </c>
      <c r="H17" s="13" t="s">
        <v>22</v>
      </c>
      <c r="I17" s="13" t="s">
        <v>71</v>
      </c>
      <c r="J17" s="103">
        <v>8</v>
      </c>
      <c r="K17" s="103"/>
      <c r="L17" s="103"/>
      <c r="M17" s="103"/>
      <c r="N17" s="103"/>
      <c r="O17" s="103"/>
      <c r="P17" s="20"/>
    </row>
    <row r="18" spans="1:16">
      <c r="A18" s="19">
        <v>8</v>
      </c>
      <c r="B18" s="20" t="s">
        <v>23</v>
      </c>
      <c r="C18" s="21"/>
      <c r="D18" s="41">
        <v>42</v>
      </c>
      <c r="E18" s="41">
        <v>38</v>
      </c>
      <c r="F18" s="41">
        <v>36</v>
      </c>
      <c r="G18" s="19">
        <v>7</v>
      </c>
      <c r="H18" s="20" t="s">
        <v>23</v>
      </c>
      <c r="I18" s="21"/>
      <c r="J18" s="41">
        <v>42</v>
      </c>
      <c r="K18" s="41">
        <v>38</v>
      </c>
      <c r="L18" s="41">
        <v>36</v>
      </c>
      <c r="M18" s="41"/>
      <c r="N18" s="41"/>
      <c r="O18" s="41"/>
      <c r="P18" s="20"/>
    </row>
  </sheetData>
  <mergeCells count="38">
    <mergeCell ref="D17:F17"/>
    <mergeCell ref="J17:L17"/>
    <mergeCell ref="M17:O17"/>
    <mergeCell ref="G11:G12"/>
    <mergeCell ref="G13:G14"/>
    <mergeCell ref="G15:G16"/>
    <mergeCell ref="H11:H12"/>
    <mergeCell ref="H13:H14"/>
    <mergeCell ref="H15:H16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A3:A4"/>
    <mergeCell ref="A5:A6"/>
    <mergeCell ref="A7:A8"/>
    <mergeCell ref="A9:A10"/>
    <mergeCell ref="A11:A12"/>
    <mergeCell ref="I3:I4"/>
    <mergeCell ref="P3:P4"/>
    <mergeCell ref="P15:P16"/>
    <mergeCell ref="C3:C4"/>
    <mergeCell ref="G3:G4"/>
    <mergeCell ref="G5:G6"/>
    <mergeCell ref="G7:G8"/>
    <mergeCell ref="G9:G10"/>
    <mergeCell ref="D3:F3"/>
    <mergeCell ref="J3:L3"/>
    <mergeCell ref="M3:O3"/>
    <mergeCell ref="H3:H4"/>
    <mergeCell ref="H5:H6"/>
    <mergeCell ref="H7:H8"/>
    <mergeCell ref="H9:H10"/>
  </mergeCells>
  <printOptions horizontalCentered="1"/>
  <pageMargins left="0.31496062992126" right="0.31496062992126" top="0.74803149606299202" bottom="0.74803149606299202" header="0.31496062992126" footer="0.31496062992126"/>
  <pageSetup paperSize="9" scale="58" fitToHeight="0" orientation="landscape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P18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30.7109375" style="27" customWidth="1"/>
  </cols>
  <sheetData>
    <row r="1" spans="1:13">
      <c r="A1" s="4" t="s">
        <v>72</v>
      </c>
      <c r="B1" s="5"/>
      <c r="C1" s="6"/>
      <c r="D1" s="5"/>
      <c r="E1" s="5"/>
      <c r="G1" s="7" t="str">
        <f>A1</f>
        <v>11. XÃ BẢN BO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97">
        <v>1</v>
      </c>
      <c r="B5" s="101" t="s">
        <v>15</v>
      </c>
      <c r="C5" s="17" t="s">
        <v>75</v>
      </c>
      <c r="D5" s="15">
        <v>40</v>
      </c>
      <c r="E5" s="15">
        <v>37</v>
      </c>
      <c r="F5" s="16">
        <v>35</v>
      </c>
      <c r="G5" s="97">
        <v>1</v>
      </c>
      <c r="H5" s="101" t="s">
        <v>15</v>
      </c>
      <c r="I5" s="17" t="s">
        <v>75</v>
      </c>
      <c r="J5" s="15">
        <v>40</v>
      </c>
      <c r="K5" s="15">
        <v>37</v>
      </c>
      <c r="L5" s="15">
        <v>35</v>
      </c>
      <c r="M5" s="24"/>
    </row>
    <row r="6" spans="1:13" ht="15.75">
      <c r="A6" s="98"/>
      <c r="B6" s="101"/>
      <c r="C6" s="17" t="s">
        <v>176</v>
      </c>
      <c r="D6" s="15">
        <v>35</v>
      </c>
      <c r="E6" s="15">
        <v>31</v>
      </c>
      <c r="F6" s="16">
        <v>29</v>
      </c>
      <c r="G6" s="98"/>
      <c r="H6" s="101"/>
      <c r="I6" s="17" t="s">
        <v>176</v>
      </c>
      <c r="J6" s="15">
        <v>35</v>
      </c>
      <c r="K6" s="15">
        <v>31</v>
      </c>
      <c r="L6" s="15">
        <v>29</v>
      </c>
      <c r="M6" s="24"/>
    </row>
    <row r="7" spans="1:13" ht="15.75">
      <c r="A7" s="97">
        <v>2</v>
      </c>
      <c r="B7" s="101" t="s">
        <v>17</v>
      </c>
      <c r="C7" s="17" t="s">
        <v>75</v>
      </c>
      <c r="D7" s="15">
        <v>38</v>
      </c>
      <c r="E7" s="15">
        <v>33</v>
      </c>
      <c r="F7" s="16">
        <v>28</v>
      </c>
      <c r="G7" s="97">
        <v>2</v>
      </c>
      <c r="H7" s="101" t="s">
        <v>17</v>
      </c>
      <c r="I7" s="17" t="s">
        <v>75</v>
      </c>
      <c r="J7" s="15">
        <v>38</v>
      </c>
      <c r="K7" s="15">
        <v>33</v>
      </c>
      <c r="L7" s="15">
        <v>28</v>
      </c>
      <c r="M7" s="24"/>
    </row>
    <row r="8" spans="1:13" ht="15.75">
      <c r="A8" s="98"/>
      <c r="B8" s="101"/>
      <c r="C8" s="17" t="s">
        <v>176</v>
      </c>
      <c r="D8" s="15">
        <v>31</v>
      </c>
      <c r="E8" s="15">
        <v>29</v>
      </c>
      <c r="F8" s="16">
        <v>24</v>
      </c>
      <c r="G8" s="98"/>
      <c r="H8" s="101"/>
      <c r="I8" s="17" t="s">
        <v>176</v>
      </c>
      <c r="J8" s="15">
        <v>31</v>
      </c>
      <c r="K8" s="15">
        <v>29</v>
      </c>
      <c r="L8" s="15">
        <v>24</v>
      </c>
      <c r="M8" s="24"/>
    </row>
    <row r="9" spans="1:13" ht="15.75">
      <c r="A9" s="97">
        <v>3</v>
      </c>
      <c r="B9" s="101" t="s">
        <v>18</v>
      </c>
      <c r="C9" s="17" t="s">
        <v>75</v>
      </c>
      <c r="D9" s="15">
        <v>36</v>
      </c>
      <c r="E9" s="15">
        <v>31</v>
      </c>
      <c r="F9" s="16">
        <v>27</v>
      </c>
      <c r="G9" s="97">
        <v>3</v>
      </c>
      <c r="H9" s="101" t="s">
        <v>18</v>
      </c>
      <c r="I9" s="17" t="s">
        <v>75</v>
      </c>
      <c r="J9" s="15">
        <v>36</v>
      </c>
      <c r="K9" s="15">
        <v>31</v>
      </c>
      <c r="L9" s="15">
        <v>27</v>
      </c>
      <c r="M9" s="24"/>
    </row>
    <row r="10" spans="1:13" ht="15.75">
      <c r="A10" s="98"/>
      <c r="B10" s="101"/>
      <c r="C10" s="17" t="s">
        <v>176</v>
      </c>
      <c r="D10" s="15">
        <v>30</v>
      </c>
      <c r="E10" s="15">
        <v>28</v>
      </c>
      <c r="F10" s="16">
        <v>23</v>
      </c>
      <c r="G10" s="98"/>
      <c r="H10" s="101"/>
      <c r="I10" s="17" t="s">
        <v>176</v>
      </c>
      <c r="J10" s="15">
        <v>30</v>
      </c>
      <c r="K10" s="15">
        <v>28</v>
      </c>
      <c r="L10" s="15">
        <v>23</v>
      </c>
      <c r="M10" s="24"/>
    </row>
    <row r="11" spans="1:13" ht="15.75">
      <c r="A11" s="97">
        <f>A9+1</f>
        <v>4</v>
      </c>
      <c r="B11" s="101" t="s">
        <v>19</v>
      </c>
      <c r="C11" s="17" t="s">
        <v>75</v>
      </c>
      <c r="D11" s="15">
        <v>38</v>
      </c>
      <c r="E11" s="15">
        <v>33</v>
      </c>
      <c r="F11" s="16">
        <v>28</v>
      </c>
      <c r="G11" s="97">
        <f>G9+1</f>
        <v>4</v>
      </c>
      <c r="H11" s="101" t="s">
        <v>19</v>
      </c>
      <c r="I11" s="17" t="s">
        <v>75</v>
      </c>
      <c r="J11" s="15">
        <v>38</v>
      </c>
      <c r="K11" s="15">
        <v>33</v>
      </c>
      <c r="L11" s="15">
        <v>28</v>
      </c>
      <c r="M11" s="24"/>
    </row>
    <row r="12" spans="1:13" ht="15.75">
      <c r="A12" s="98"/>
      <c r="B12" s="101"/>
      <c r="C12" s="17" t="s">
        <v>176</v>
      </c>
      <c r="D12" s="15">
        <v>31</v>
      </c>
      <c r="E12" s="15">
        <v>29</v>
      </c>
      <c r="F12" s="16">
        <v>24</v>
      </c>
      <c r="G12" s="98"/>
      <c r="H12" s="101"/>
      <c r="I12" s="17" t="s">
        <v>176</v>
      </c>
      <c r="J12" s="15">
        <v>31</v>
      </c>
      <c r="K12" s="15">
        <v>29</v>
      </c>
      <c r="L12" s="15">
        <v>24</v>
      </c>
      <c r="M12" s="24"/>
    </row>
    <row r="13" spans="1:13" ht="15.75">
      <c r="A13" s="97">
        <f>A11+1</f>
        <v>5</v>
      </c>
      <c r="B13" s="101" t="s">
        <v>20</v>
      </c>
      <c r="C13" s="17" t="s">
        <v>75</v>
      </c>
      <c r="D13" s="15">
        <v>38</v>
      </c>
      <c r="E13" s="15">
        <v>33</v>
      </c>
      <c r="F13" s="16">
        <v>28</v>
      </c>
      <c r="G13" s="97">
        <f>G11+1</f>
        <v>5</v>
      </c>
      <c r="H13" s="101" t="s">
        <v>20</v>
      </c>
      <c r="I13" s="17" t="s">
        <v>75</v>
      </c>
      <c r="J13" s="15">
        <v>38</v>
      </c>
      <c r="K13" s="15">
        <v>33</v>
      </c>
      <c r="L13" s="15">
        <v>28</v>
      </c>
      <c r="M13" s="24"/>
    </row>
    <row r="14" spans="1:13" ht="15.75">
      <c r="A14" s="98"/>
      <c r="B14" s="101"/>
      <c r="C14" s="17" t="s">
        <v>176</v>
      </c>
      <c r="D14" s="15">
        <v>31</v>
      </c>
      <c r="E14" s="15">
        <v>29</v>
      </c>
      <c r="F14" s="16">
        <v>24</v>
      </c>
      <c r="G14" s="98"/>
      <c r="H14" s="101"/>
      <c r="I14" s="17" t="s">
        <v>176</v>
      </c>
      <c r="J14" s="15">
        <v>31</v>
      </c>
      <c r="K14" s="15">
        <v>29</v>
      </c>
      <c r="L14" s="15">
        <v>24</v>
      </c>
      <c r="M14" s="24"/>
    </row>
    <row r="15" spans="1:13" ht="15.75">
      <c r="A15" s="97">
        <f>A13+1</f>
        <v>6</v>
      </c>
      <c r="B15" s="101" t="s">
        <v>21</v>
      </c>
      <c r="C15" s="17" t="s">
        <v>75</v>
      </c>
      <c r="D15" s="15">
        <v>30</v>
      </c>
      <c r="E15" s="15">
        <v>27</v>
      </c>
      <c r="F15" s="16">
        <v>22</v>
      </c>
      <c r="G15" s="97"/>
      <c r="H15" s="101"/>
      <c r="I15" s="17"/>
      <c r="J15" s="15"/>
      <c r="K15" s="15"/>
      <c r="L15" s="15"/>
      <c r="M15" s="97" t="s">
        <v>152</v>
      </c>
    </row>
    <row r="16" spans="1:13" ht="15.75">
      <c r="A16" s="98"/>
      <c r="B16" s="101"/>
      <c r="C16" s="17" t="s">
        <v>176</v>
      </c>
      <c r="D16" s="15">
        <v>25</v>
      </c>
      <c r="E16" s="15">
        <v>23</v>
      </c>
      <c r="F16" s="16">
        <v>17</v>
      </c>
      <c r="G16" s="98"/>
      <c r="H16" s="101"/>
      <c r="I16" s="17"/>
      <c r="J16" s="15"/>
      <c r="K16" s="15"/>
      <c r="L16" s="15"/>
      <c r="M16" s="112"/>
    </row>
    <row r="17" spans="1:13" ht="30">
      <c r="A17" s="18">
        <f t="shared" ref="A17" si="0">A15+1</f>
        <v>7</v>
      </c>
      <c r="B17" s="13" t="s">
        <v>22</v>
      </c>
      <c r="C17" s="13" t="s">
        <v>76</v>
      </c>
      <c r="D17" s="104">
        <v>8</v>
      </c>
      <c r="E17" s="105"/>
      <c r="F17" s="114"/>
      <c r="G17" s="18">
        <v>6</v>
      </c>
      <c r="H17" s="13" t="s">
        <v>22</v>
      </c>
      <c r="I17" s="13" t="s">
        <v>76</v>
      </c>
      <c r="J17" s="103">
        <v>8</v>
      </c>
      <c r="K17" s="103"/>
      <c r="L17" s="103"/>
      <c r="M17" s="24"/>
    </row>
    <row r="18" spans="1:13" ht="15.75">
      <c r="A18" s="19">
        <v>8</v>
      </c>
      <c r="B18" s="20" t="s">
        <v>23</v>
      </c>
      <c r="C18" s="21"/>
      <c r="D18" s="22">
        <v>40</v>
      </c>
      <c r="E18" s="22">
        <v>37</v>
      </c>
      <c r="F18" s="22">
        <v>35</v>
      </c>
      <c r="G18" s="19">
        <v>7</v>
      </c>
      <c r="H18" s="20" t="s">
        <v>23</v>
      </c>
      <c r="I18" s="21"/>
      <c r="J18" s="22">
        <v>40</v>
      </c>
      <c r="K18" s="22">
        <v>37</v>
      </c>
      <c r="L18" s="22">
        <v>35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P18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5.7109375" style="2" customWidth="1"/>
    <col min="9" max="9" width="26.710937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7.5703125" style="27" customWidth="1"/>
  </cols>
  <sheetData>
    <row r="1" spans="1:13" ht="15.75">
      <c r="A1" s="47" t="s">
        <v>177</v>
      </c>
      <c r="B1" s="48"/>
      <c r="C1" s="49"/>
      <c r="D1" s="48"/>
      <c r="E1" s="48"/>
      <c r="F1" s="50"/>
      <c r="G1" s="51" t="str">
        <f>A1</f>
        <v>12. XÃ BÌNH LƯ</v>
      </c>
      <c r="H1" s="50"/>
      <c r="I1" s="50"/>
      <c r="J1" s="50"/>
      <c r="K1" s="50"/>
      <c r="L1" s="50"/>
    </row>
    <row r="2" spans="1:13" ht="15.75">
      <c r="A2" s="47"/>
      <c r="B2" s="48"/>
      <c r="C2" s="49"/>
      <c r="D2" s="48"/>
      <c r="E2" s="48"/>
      <c r="F2" s="50"/>
      <c r="G2" s="50"/>
      <c r="H2" s="50"/>
      <c r="I2" s="50"/>
      <c r="J2" s="50"/>
      <c r="K2" s="50"/>
      <c r="L2" s="56" t="s">
        <v>2</v>
      </c>
    </row>
    <row r="3" spans="1:13" ht="15.75">
      <c r="A3" s="132" t="s">
        <v>3</v>
      </c>
      <c r="B3" s="130" t="s">
        <v>4</v>
      </c>
      <c r="C3" s="129" t="s">
        <v>5</v>
      </c>
      <c r="D3" s="133" t="s">
        <v>6</v>
      </c>
      <c r="E3" s="134"/>
      <c r="F3" s="135"/>
      <c r="G3" s="132" t="s">
        <v>3</v>
      </c>
      <c r="H3" s="130" t="s">
        <v>4</v>
      </c>
      <c r="I3" s="129" t="s">
        <v>5</v>
      </c>
      <c r="J3" s="133" t="s">
        <v>6</v>
      </c>
      <c r="K3" s="134"/>
      <c r="L3" s="135"/>
      <c r="M3" s="96" t="s">
        <v>9</v>
      </c>
    </row>
    <row r="4" spans="1:13" ht="15.75">
      <c r="A4" s="132"/>
      <c r="B4" s="131"/>
      <c r="C4" s="129"/>
      <c r="D4" s="52" t="s">
        <v>10</v>
      </c>
      <c r="E4" s="52" t="s">
        <v>11</v>
      </c>
      <c r="F4" s="52" t="s">
        <v>12</v>
      </c>
      <c r="G4" s="132"/>
      <c r="H4" s="131"/>
      <c r="I4" s="129"/>
      <c r="J4" s="52" t="s">
        <v>10</v>
      </c>
      <c r="K4" s="52" t="s">
        <v>11</v>
      </c>
      <c r="L4" s="52" t="s">
        <v>12</v>
      </c>
      <c r="M4" s="96"/>
    </row>
    <row r="5" spans="1:13" ht="31.5">
      <c r="A5" s="125">
        <v>1</v>
      </c>
      <c r="B5" s="127" t="s">
        <v>15</v>
      </c>
      <c r="C5" s="17" t="s">
        <v>78</v>
      </c>
      <c r="D5" s="15">
        <v>42</v>
      </c>
      <c r="E5" s="15">
        <v>38</v>
      </c>
      <c r="F5" s="16">
        <v>36</v>
      </c>
      <c r="G5" s="125">
        <v>1</v>
      </c>
      <c r="H5" s="127" t="s">
        <v>15</v>
      </c>
      <c r="I5" s="17" t="s">
        <v>78</v>
      </c>
      <c r="J5" s="15">
        <v>42</v>
      </c>
      <c r="K5" s="15">
        <v>38</v>
      </c>
      <c r="L5" s="15">
        <v>36</v>
      </c>
      <c r="M5" s="24"/>
    </row>
    <row r="6" spans="1:13" ht="15.75">
      <c r="A6" s="126"/>
      <c r="B6" s="127"/>
      <c r="C6" s="17" t="s">
        <v>178</v>
      </c>
      <c r="D6" s="15">
        <v>40</v>
      </c>
      <c r="E6" s="15">
        <v>37</v>
      </c>
      <c r="F6" s="16">
        <v>35</v>
      </c>
      <c r="G6" s="126"/>
      <c r="H6" s="127"/>
      <c r="I6" s="17" t="s">
        <v>178</v>
      </c>
      <c r="J6" s="15">
        <v>40</v>
      </c>
      <c r="K6" s="15">
        <v>37</v>
      </c>
      <c r="L6" s="15">
        <v>35</v>
      </c>
      <c r="M6" s="24"/>
    </row>
    <row r="7" spans="1:13" ht="31.5">
      <c r="A7" s="125">
        <v>2</v>
      </c>
      <c r="B7" s="127" t="s">
        <v>17</v>
      </c>
      <c r="C7" s="17" t="s">
        <v>78</v>
      </c>
      <c r="D7" s="15">
        <v>40</v>
      </c>
      <c r="E7" s="15">
        <v>36</v>
      </c>
      <c r="F7" s="16">
        <v>30</v>
      </c>
      <c r="G7" s="125">
        <v>2</v>
      </c>
      <c r="H7" s="127" t="s">
        <v>17</v>
      </c>
      <c r="I7" s="17" t="s">
        <v>78</v>
      </c>
      <c r="J7" s="15">
        <v>40</v>
      </c>
      <c r="K7" s="15">
        <v>36</v>
      </c>
      <c r="L7" s="15">
        <v>30</v>
      </c>
      <c r="M7" s="24"/>
    </row>
    <row r="8" spans="1:13" ht="15.75">
      <c r="A8" s="126"/>
      <c r="B8" s="127"/>
      <c r="C8" s="17" t="s">
        <v>178</v>
      </c>
      <c r="D8" s="15">
        <v>38</v>
      </c>
      <c r="E8" s="15">
        <v>33</v>
      </c>
      <c r="F8" s="16">
        <v>28</v>
      </c>
      <c r="G8" s="126"/>
      <c r="H8" s="127"/>
      <c r="I8" s="17" t="s">
        <v>178</v>
      </c>
      <c r="J8" s="15">
        <v>38</v>
      </c>
      <c r="K8" s="15">
        <v>33</v>
      </c>
      <c r="L8" s="15">
        <v>28</v>
      </c>
      <c r="M8" s="24"/>
    </row>
    <row r="9" spans="1:13" ht="31.5">
      <c r="A9" s="125">
        <v>3</v>
      </c>
      <c r="B9" s="127" t="s">
        <v>18</v>
      </c>
      <c r="C9" s="17" t="s">
        <v>78</v>
      </c>
      <c r="D9" s="15">
        <v>38</v>
      </c>
      <c r="E9" s="15">
        <v>32</v>
      </c>
      <c r="F9" s="16">
        <v>29</v>
      </c>
      <c r="G9" s="125">
        <v>3</v>
      </c>
      <c r="H9" s="127" t="s">
        <v>18</v>
      </c>
      <c r="I9" s="17" t="s">
        <v>78</v>
      </c>
      <c r="J9" s="15">
        <v>38</v>
      </c>
      <c r="K9" s="15">
        <v>32</v>
      </c>
      <c r="L9" s="15">
        <v>29</v>
      </c>
      <c r="M9" s="24"/>
    </row>
    <row r="10" spans="1:13" ht="15.75">
      <c r="A10" s="126"/>
      <c r="B10" s="127"/>
      <c r="C10" s="17" t="s">
        <v>178</v>
      </c>
      <c r="D10" s="15">
        <v>36</v>
      </c>
      <c r="E10" s="15">
        <v>31</v>
      </c>
      <c r="F10" s="16">
        <v>27</v>
      </c>
      <c r="G10" s="126"/>
      <c r="H10" s="127"/>
      <c r="I10" s="17" t="s">
        <v>178</v>
      </c>
      <c r="J10" s="15">
        <v>36</v>
      </c>
      <c r="K10" s="15">
        <v>31</v>
      </c>
      <c r="L10" s="15">
        <v>27</v>
      </c>
      <c r="M10" s="24"/>
    </row>
    <row r="11" spans="1:13" ht="31.5">
      <c r="A11" s="125">
        <f>A9+1</f>
        <v>4</v>
      </c>
      <c r="B11" s="127" t="s">
        <v>19</v>
      </c>
      <c r="C11" s="17" t="s">
        <v>78</v>
      </c>
      <c r="D11" s="15">
        <v>40</v>
      </c>
      <c r="E11" s="15">
        <v>36</v>
      </c>
      <c r="F11" s="16">
        <v>30</v>
      </c>
      <c r="G11" s="125">
        <f>G9+1</f>
        <v>4</v>
      </c>
      <c r="H11" s="127" t="s">
        <v>19</v>
      </c>
      <c r="I11" s="17" t="s">
        <v>78</v>
      </c>
      <c r="J11" s="15">
        <v>40</v>
      </c>
      <c r="K11" s="15">
        <v>36</v>
      </c>
      <c r="L11" s="15">
        <v>30</v>
      </c>
      <c r="M11" s="24"/>
    </row>
    <row r="12" spans="1:13" ht="15.75">
      <c r="A12" s="126"/>
      <c r="B12" s="127"/>
      <c r="C12" s="17" t="s">
        <v>178</v>
      </c>
      <c r="D12" s="15">
        <v>38</v>
      </c>
      <c r="E12" s="15">
        <v>33</v>
      </c>
      <c r="F12" s="16">
        <v>28</v>
      </c>
      <c r="G12" s="126"/>
      <c r="H12" s="127"/>
      <c r="I12" s="17" t="s">
        <v>178</v>
      </c>
      <c r="J12" s="15">
        <v>38</v>
      </c>
      <c r="K12" s="15">
        <v>33</v>
      </c>
      <c r="L12" s="15">
        <v>28</v>
      </c>
      <c r="M12" s="24"/>
    </row>
    <row r="13" spans="1:13" ht="31.5">
      <c r="A13" s="125">
        <f>A11+1</f>
        <v>5</v>
      </c>
      <c r="B13" s="127" t="s">
        <v>20</v>
      </c>
      <c r="C13" s="17" t="s">
        <v>78</v>
      </c>
      <c r="D13" s="15">
        <v>40</v>
      </c>
      <c r="E13" s="15">
        <v>36</v>
      </c>
      <c r="F13" s="16">
        <v>30</v>
      </c>
      <c r="G13" s="125">
        <f>G11+1</f>
        <v>5</v>
      </c>
      <c r="H13" s="127" t="s">
        <v>20</v>
      </c>
      <c r="I13" s="17" t="s">
        <v>78</v>
      </c>
      <c r="J13" s="15">
        <v>40</v>
      </c>
      <c r="K13" s="15">
        <v>36</v>
      </c>
      <c r="L13" s="15">
        <v>30</v>
      </c>
      <c r="M13" s="24"/>
    </row>
    <row r="14" spans="1:13" ht="15.75">
      <c r="A14" s="126"/>
      <c r="B14" s="127"/>
      <c r="C14" s="17" t="s">
        <v>178</v>
      </c>
      <c r="D14" s="15">
        <v>38</v>
      </c>
      <c r="E14" s="15">
        <v>33</v>
      </c>
      <c r="F14" s="16">
        <v>28</v>
      </c>
      <c r="G14" s="126"/>
      <c r="H14" s="127"/>
      <c r="I14" s="17" t="s">
        <v>178</v>
      </c>
      <c r="J14" s="15">
        <v>38</v>
      </c>
      <c r="K14" s="15">
        <v>33</v>
      </c>
      <c r="L14" s="15">
        <v>28</v>
      </c>
      <c r="M14" s="24"/>
    </row>
    <row r="15" spans="1:13" ht="31.5">
      <c r="A15" s="125">
        <f>A13+1</f>
        <v>6</v>
      </c>
      <c r="B15" s="127" t="s">
        <v>21</v>
      </c>
      <c r="C15" s="17" t="s">
        <v>78</v>
      </c>
      <c r="D15" s="15">
        <v>32</v>
      </c>
      <c r="E15" s="15">
        <v>29</v>
      </c>
      <c r="F15" s="16">
        <v>24</v>
      </c>
      <c r="G15" s="125"/>
      <c r="H15" s="127"/>
      <c r="I15" s="17"/>
      <c r="J15" s="15"/>
      <c r="K15" s="15"/>
      <c r="L15" s="15"/>
      <c r="M15" s="97" t="s">
        <v>152</v>
      </c>
    </row>
    <row r="16" spans="1:13" ht="15.75">
      <c r="A16" s="126"/>
      <c r="B16" s="127"/>
      <c r="C16" s="17" t="s">
        <v>178</v>
      </c>
      <c r="D16" s="15">
        <v>30</v>
      </c>
      <c r="E16" s="15">
        <v>27</v>
      </c>
      <c r="F16" s="16">
        <v>22</v>
      </c>
      <c r="G16" s="126"/>
      <c r="H16" s="127"/>
      <c r="I16" s="17"/>
      <c r="J16" s="15"/>
      <c r="K16" s="15"/>
      <c r="L16" s="15"/>
      <c r="M16" s="112"/>
    </row>
    <row r="17" spans="1:13" ht="31.5">
      <c r="A17" s="35">
        <f t="shared" ref="A17" si="0">A15+1</f>
        <v>7</v>
      </c>
      <c r="B17" s="17" t="s">
        <v>22</v>
      </c>
      <c r="C17" s="17" t="s">
        <v>79</v>
      </c>
      <c r="D17" s="136">
        <v>8</v>
      </c>
      <c r="E17" s="137"/>
      <c r="F17" s="138"/>
      <c r="G17" s="35">
        <v>6</v>
      </c>
      <c r="H17" s="17" t="s">
        <v>22</v>
      </c>
      <c r="I17" s="17" t="s">
        <v>79</v>
      </c>
      <c r="J17" s="136">
        <v>8</v>
      </c>
      <c r="K17" s="137"/>
      <c r="L17" s="138"/>
      <c r="M17" s="24"/>
    </row>
    <row r="18" spans="1:13" ht="15.75">
      <c r="A18" s="53">
        <v>8</v>
      </c>
      <c r="B18" s="54" t="s">
        <v>23</v>
      </c>
      <c r="C18" s="55"/>
      <c r="D18" s="22">
        <v>42</v>
      </c>
      <c r="E18" s="22">
        <v>38</v>
      </c>
      <c r="F18" s="22">
        <v>36</v>
      </c>
      <c r="G18" s="53">
        <v>7</v>
      </c>
      <c r="H18" s="54" t="s">
        <v>23</v>
      </c>
      <c r="I18" s="55"/>
      <c r="J18" s="22">
        <v>42</v>
      </c>
      <c r="K18" s="22">
        <v>38</v>
      </c>
      <c r="L18" s="22">
        <v>36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7" fitToHeight="0" orientation="landscape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view="pageBreakPreview" zoomScale="60" zoomScaleNormal="70" workbookViewId="0">
      <selection sqref="A1:P20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4.140625" style="2" customWidth="1"/>
    <col min="9" max="9" width="25.8554687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7.7109375" style="27" customWidth="1"/>
  </cols>
  <sheetData>
    <row r="1" spans="1:13">
      <c r="A1" s="4" t="s">
        <v>179</v>
      </c>
      <c r="B1" s="5"/>
      <c r="C1" s="6"/>
      <c r="D1" s="5"/>
      <c r="E1" s="5"/>
      <c r="G1" s="7" t="str">
        <f>A1</f>
        <v>13. XÃ TẢ LÈNG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110" t="s">
        <v>180</v>
      </c>
      <c r="B3" s="111"/>
      <c r="C3" s="111"/>
      <c r="D3" s="111"/>
      <c r="E3" s="111"/>
      <c r="F3" s="113"/>
      <c r="G3" s="110" t="s">
        <v>6</v>
      </c>
      <c r="H3" s="111"/>
      <c r="I3" s="111"/>
      <c r="J3" s="111"/>
      <c r="K3" s="111"/>
      <c r="L3" s="113"/>
      <c r="M3" s="96" t="s">
        <v>9</v>
      </c>
    </row>
    <row r="4" spans="1:13">
      <c r="A4" s="96" t="s">
        <v>3</v>
      </c>
      <c r="B4" s="99" t="s">
        <v>4</v>
      </c>
      <c r="C4" s="102" t="s">
        <v>5</v>
      </c>
      <c r="D4" s="110" t="s">
        <v>6</v>
      </c>
      <c r="E4" s="111"/>
      <c r="F4" s="113"/>
      <c r="G4" s="96" t="s">
        <v>3</v>
      </c>
      <c r="H4" s="99" t="s">
        <v>4</v>
      </c>
      <c r="I4" s="102" t="s">
        <v>5</v>
      </c>
      <c r="J4" s="110" t="s">
        <v>6</v>
      </c>
      <c r="K4" s="111"/>
      <c r="L4" s="113"/>
      <c r="M4" s="96"/>
    </row>
    <row r="5" spans="1:13">
      <c r="A5" s="96"/>
      <c r="B5" s="100"/>
      <c r="C5" s="102"/>
      <c r="D5" s="9" t="s">
        <v>10</v>
      </c>
      <c r="E5" s="9" t="s">
        <v>11</v>
      </c>
      <c r="F5" s="9" t="s">
        <v>12</v>
      </c>
      <c r="G5" s="96"/>
      <c r="H5" s="100"/>
      <c r="I5" s="102"/>
      <c r="J5" s="9" t="s">
        <v>10</v>
      </c>
      <c r="K5" s="9" t="s">
        <v>11</v>
      </c>
      <c r="L5" s="9" t="s">
        <v>12</v>
      </c>
      <c r="M5" s="24"/>
    </row>
    <row r="6" spans="1:13" ht="15.75">
      <c r="A6" s="97">
        <v>1</v>
      </c>
      <c r="B6" s="97" t="s">
        <v>15</v>
      </c>
      <c r="C6" s="17" t="s">
        <v>181</v>
      </c>
      <c r="D6" s="15">
        <v>37</v>
      </c>
      <c r="E6" s="15">
        <v>35</v>
      </c>
      <c r="F6" s="16">
        <v>31</v>
      </c>
      <c r="G6" s="97">
        <v>1</v>
      </c>
      <c r="H6" s="97" t="s">
        <v>15</v>
      </c>
      <c r="I6" s="17" t="s">
        <v>181</v>
      </c>
      <c r="J6" s="15">
        <v>37</v>
      </c>
      <c r="K6" s="15">
        <v>35</v>
      </c>
      <c r="L6" s="15">
        <v>31</v>
      </c>
      <c r="M6" s="24"/>
    </row>
    <row r="7" spans="1:13" ht="15.75">
      <c r="A7" s="98"/>
      <c r="B7" s="98"/>
      <c r="C7" s="17" t="s">
        <v>182</v>
      </c>
      <c r="D7" s="15">
        <v>35</v>
      </c>
      <c r="E7" s="15">
        <v>31</v>
      </c>
      <c r="F7" s="16">
        <v>29</v>
      </c>
      <c r="G7" s="98"/>
      <c r="H7" s="98"/>
      <c r="I7" s="17" t="s">
        <v>182</v>
      </c>
      <c r="J7" s="15">
        <v>35</v>
      </c>
      <c r="K7" s="15">
        <v>31</v>
      </c>
      <c r="L7" s="15">
        <v>29</v>
      </c>
      <c r="M7" s="24"/>
    </row>
    <row r="8" spans="1:13" ht="15.75">
      <c r="A8" s="98"/>
      <c r="B8" s="112"/>
      <c r="C8" s="17" t="s">
        <v>82</v>
      </c>
      <c r="D8" s="15">
        <v>40</v>
      </c>
      <c r="E8" s="15">
        <v>37</v>
      </c>
      <c r="F8" s="16">
        <v>35</v>
      </c>
      <c r="G8" s="98"/>
      <c r="H8" s="112"/>
      <c r="I8" s="17" t="s">
        <v>82</v>
      </c>
      <c r="J8" s="15">
        <v>40</v>
      </c>
      <c r="K8" s="15">
        <v>37</v>
      </c>
      <c r="L8" s="15">
        <v>35</v>
      </c>
      <c r="M8" s="24"/>
    </row>
    <row r="9" spans="1:13" ht="15.75">
      <c r="A9" s="97">
        <v>2</v>
      </c>
      <c r="B9" s="101" t="s">
        <v>17</v>
      </c>
      <c r="C9" s="17" t="s">
        <v>181</v>
      </c>
      <c r="D9" s="15">
        <v>33</v>
      </c>
      <c r="E9" s="15">
        <v>31</v>
      </c>
      <c r="F9" s="16">
        <v>26</v>
      </c>
      <c r="G9" s="97">
        <v>2</v>
      </c>
      <c r="H9" s="101" t="s">
        <v>17</v>
      </c>
      <c r="I9" s="17" t="s">
        <v>181</v>
      </c>
      <c r="J9" s="15">
        <v>33</v>
      </c>
      <c r="K9" s="15">
        <v>31</v>
      </c>
      <c r="L9" s="15">
        <v>26</v>
      </c>
      <c r="M9" s="24"/>
    </row>
    <row r="10" spans="1:13" ht="15.75">
      <c r="A10" s="98"/>
      <c r="B10" s="101"/>
      <c r="C10" s="17" t="s">
        <v>182</v>
      </c>
      <c r="D10" s="15">
        <v>31</v>
      </c>
      <c r="E10" s="15">
        <v>29</v>
      </c>
      <c r="F10" s="16">
        <v>24</v>
      </c>
      <c r="G10" s="98"/>
      <c r="H10" s="101"/>
      <c r="I10" s="17" t="s">
        <v>182</v>
      </c>
      <c r="J10" s="15">
        <v>31</v>
      </c>
      <c r="K10" s="15">
        <v>29</v>
      </c>
      <c r="L10" s="15">
        <v>24</v>
      </c>
      <c r="M10" s="24"/>
    </row>
    <row r="11" spans="1:13" ht="15.75">
      <c r="A11" s="98"/>
      <c r="B11" s="101"/>
      <c r="C11" s="17" t="s">
        <v>82</v>
      </c>
      <c r="D11" s="15">
        <v>38</v>
      </c>
      <c r="E11" s="15">
        <v>33</v>
      </c>
      <c r="F11" s="16">
        <v>28</v>
      </c>
      <c r="G11" s="98"/>
      <c r="H11" s="101"/>
      <c r="I11" s="17" t="s">
        <v>82</v>
      </c>
      <c r="J11" s="15">
        <v>38</v>
      </c>
      <c r="K11" s="15">
        <v>33</v>
      </c>
      <c r="L11" s="15">
        <v>28</v>
      </c>
      <c r="M11" s="24"/>
    </row>
    <row r="12" spans="1:13" ht="15.75">
      <c r="A12" s="97">
        <v>3</v>
      </c>
      <c r="B12" s="101" t="s">
        <v>18</v>
      </c>
      <c r="C12" s="17" t="s">
        <v>181</v>
      </c>
      <c r="D12" s="15">
        <v>32</v>
      </c>
      <c r="E12" s="15">
        <v>30</v>
      </c>
      <c r="F12" s="16">
        <v>25</v>
      </c>
      <c r="G12" s="97">
        <v>3</v>
      </c>
      <c r="H12" s="101" t="s">
        <v>18</v>
      </c>
      <c r="I12" s="17" t="s">
        <v>181</v>
      </c>
      <c r="J12" s="15">
        <v>32</v>
      </c>
      <c r="K12" s="15">
        <v>30</v>
      </c>
      <c r="L12" s="15">
        <v>25</v>
      </c>
      <c r="M12" s="24"/>
    </row>
    <row r="13" spans="1:13" ht="15.75">
      <c r="A13" s="98"/>
      <c r="B13" s="101"/>
      <c r="C13" s="17" t="s">
        <v>182</v>
      </c>
      <c r="D13" s="15">
        <v>30</v>
      </c>
      <c r="E13" s="15">
        <v>28</v>
      </c>
      <c r="F13" s="16">
        <v>23</v>
      </c>
      <c r="G13" s="98"/>
      <c r="H13" s="101"/>
      <c r="I13" s="17" t="s">
        <v>182</v>
      </c>
      <c r="J13" s="15">
        <v>30</v>
      </c>
      <c r="K13" s="15">
        <v>28</v>
      </c>
      <c r="L13" s="15">
        <v>23</v>
      </c>
      <c r="M13" s="24"/>
    </row>
    <row r="14" spans="1:13" ht="15.75">
      <c r="A14" s="98"/>
      <c r="B14" s="101"/>
      <c r="C14" s="17" t="s">
        <v>82</v>
      </c>
      <c r="D14" s="15">
        <v>36</v>
      </c>
      <c r="E14" s="15">
        <v>31</v>
      </c>
      <c r="F14" s="16">
        <v>27</v>
      </c>
      <c r="G14" s="98"/>
      <c r="H14" s="101"/>
      <c r="I14" s="17" t="s">
        <v>82</v>
      </c>
      <c r="J14" s="15">
        <v>36</v>
      </c>
      <c r="K14" s="15">
        <v>31</v>
      </c>
      <c r="L14" s="15">
        <v>27</v>
      </c>
      <c r="M14" s="24"/>
    </row>
    <row r="15" spans="1:13" ht="15.75">
      <c r="A15" s="97">
        <f>A12+1</f>
        <v>4</v>
      </c>
      <c r="B15" s="101" t="s">
        <v>19</v>
      </c>
      <c r="C15" s="17" t="s">
        <v>181</v>
      </c>
      <c r="D15" s="15">
        <v>33</v>
      </c>
      <c r="E15" s="15">
        <v>31</v>
      </c>
      <c r="F15" s="16">
        <v>26</v>
      </c>
      <c r="G15" s="97">
        <f>G12+1</f>
        <v>4</v>
      </c>
      <c r="H15" s="101" t="s">
        <v>19</v>
      </c>
      <c r="I15" s="17" t="s">
        <v>181</v>
      </c>
      <c r="J15" s="15">
        <v>33</v>
      </c>
      <c r="K15" s="15">
        <v>31</v>
      </c>
      <c r="L15" s="15">
        <v>26</v>
      </c>
      <c r="M15" s="24"/>
    </row>
    <row r="16" spans="1:13" ht="15.75">
      <c r="A16" s="98"/>
      <c r="B16" s="101"/>
      <c r="C16" s="17" t="s">
        <v>182</v>
      </c>
      <c r="D16" s="15">
        <v>31</v>
      </c>
      <c r="E16" s="15">
        <v>29</v>
      </c>
      <c r="F16" s="16">
        <v>24</v>
      </c>
      <c r="G16" s="98"/>
      <c r="H16" s="101"/>
      <c r="I16" s="17" t="s">
        <v>182</v>
      </c>
      <c r="J16" s="15">
        <v>31</v>
      </c>
      <c r="K16" s="15">
        <v>29</v>
      </c>
      <c r="L16" s="15">
        <v>24</v>
      </c>
      <c r="M16" s="24"/>
    </row>
    <row r="17" spans="1:13" ht="15.75">
      <c r="A17" s="98"/>
      <c r="B17" s="101"/>
      <c r="C17" s="17" t="s">
        <v>82</v>
      </c>
      <c r="D17" s="15">
        <v>38</v>
      </c>
      <c r="E17" s="15">
        <v>33</v>
      </c>
      <c r="F17" s="16">
        <v>28</v>
      </c>
      <c r="G17" s="98"/>
      <c r="H17" s="101"/>
      <c r="I17" s="17" t="s">
        <v>82</v>
      </c>
      <c r="J17" s="15">
        <v>38</v>
      </c>
      <c r="K17" s="15">
        <v>33</v>
      </c>
      <c r="L17" s="15">
        <v>28</v>
      </c>
      <c r="M17" s="24"/>
    </row>
    <row r="18" spans="1:13" ht="15.75">
      <c r="A18" s="97">
        <f>A15+1</f>
        <v>5</v>
      </c>
      <c r="B18" s="101" t="s">
        <v>20</v>
      </c>
      <c r="C18" s="17" t="s">
        <v>181</v>
      </c>
      <c r="D18" s="15">
        <v>33</v>
      </c>
      <c r="E18" s="15">
        <v>31</v>
      </c>
      <c r="F18" s="16">
        <v>26</v>
      </c>
      <c r="G18" s="97">
        <f>G15+1</f>
        <v>5</v>
      </c>
      <c r="H18" s="101" t="s">
        <v>20</v>
      </c>
      <c r="I18" s="17" t="s">
        <v>181</v>
      </c>
      <c r="J18" s="15">
        <v>33</v>
      </c>
      <c r="K18" s="15">
        <v>31</v>
      </c>
      <c r="L18" s="15">
        <v>26</v>
      </c>
      <c r="M18" s="24"/>
    </row>
    <row r="19" spans="1:13" ht="15.75">
      <c r="A19" s="98"/>
      <c r="B19" s="101"/>
      <c r="C19" s="17" t="s">
        <v>182</v>
      </c>
      <c r="D19" s="15">
        <v>31</v>
      </c>
      <c r="E19" s="15">
        <v>29</v>
      </c>
      <c r="F19" s="16">
        <v>24</v>
      </c>
      <c r="G19" s="98"/>
      <c r="H19" s="101"/>
      <c r="I19" s="17" t="s">
        <v>182</v>
      </c>
      <c r="J19" s="15">
        <v>31</v>
      </c>
      <c r="K19" s="15">
        <v>29</v>
      </c>
      <c r="L19" s="15">
        <v>24</v>
      </c>
      <c r="M19" s="24"/>
    </row>
    <row r="20" spans="1:13" ht="15.75">
      <c r="A20" s="98"/>
      <c r="B20" s="101"/>
      <c r="C20" s="17" t="s">
        <v>82</v>
      </c>
      <c r="D20" s="15">
        <v>38</v>
      </c>
      <c r="E20" s="15">
        <v>33</v>
      </c>
      <c r="F20" s="16">
        <v>28</v>
      </c>
      <c r="G20" s="98"/>
      <c r="H20" s="101"/>
      <c r="I20" s="17" t="s">
        <v>82</v>
      </c>
      <c r="J20" s="15">
        <v>38</v>
      </c>
      <c r="K20" s="15">
        <v>33</v>
      </c>
      <c r="L20" s="15">
        <v>28</v>
      </c>
      <c r="M20" s="24"/>
    </row>
    <row r="21" spans="1:13" ht="15.75">
      <c r="A21" s="97">
        <f>A18+1</f>
        <v>6</v>
      </c>
      <c r="B21" s="101" t="s">
        <v>21</v>
      </c>
      <c r="C21" s="17" t="s">
        <v>181</v>
      </c>
      <c r="D21" s="15">
        <v>27</v>
      </c>
      <c r="E21" s="15">
        <v>25</v>
      </c>
      <c r="F21" s="16">
        <v>19</v>
      </c>
      <c r="G21" s="97"/>
      <c r="H21" s="101"/>
      <c r="I21" s="17"/>
      <c r="J21" s="15"/>
      <c r="K21" s="15"/>
      <c r="L21" s="15"/>
      <c r="M21" s="97" t="s">
        <v>152</v>
      </c>
    </row>
    <row r="22" spans="1:13" ht="15.75">
      <c r="A22" s="98"/>
      <c r="B22" s="101"/>
      <c r="C22" s="17" t="s">
        <v>182</v>
      </c>
      <c r="D22" s="15">
        <v>25</v>
      </c>
      <c r="E22" s="15">
        <v>23</v>
      </c>
      <c r="F22" s="16">
        <v>17</v>
      </c>
      <c r="G22" s="98"/>
      <c r="H22" s="101"/>
      <c r="I22" s="17"/>
      <c r="J22" s="15"/>
      <c r="K22" s="15"/>
      <c r="L22" s="15"/>
      <c r="M22" s="98"/>
    </row>
    <row r="23" spans="1:13" ht="15.75">
      <c r="A23" s="98"/>
      <c r="B23" s="101"/>
      <c r="C23" s="17" t="s">
        <v>82</v>
      </c>
      <c r="D23" s="15">
        <v>30</v>
      </c>
      <c r="E23" s="15">
        <v>27</v>
      </c>
      <c r="F23" s="16">
        <v>22</v>
      </c>
      <c r="G23" s="98"/>
      <c r="H23" s="101"/>
      <c r="I23" s="17"/>
      <c r="J23" s="15"/>
      <c r="K23" s="15"/>
      <c r="L23" s="15"/>
      <c r="M23" s="112"/>
    </row>
    <row r="24" spans="1:13" ht="30">
      <c r="A24" s="18">
        <f t="shared" ref="A24" si="0">A21+1</f>
        <v>7</v>
      </c>
      <c r="B24" s="13" t="s">
        <v>22</v>
      </c>
      <c r="C24" s="13" t="s">
        <v>83</v>
      </c>
      <c r="D24" s="104">
        <v>8</v>
      </c>
      <c r="E24" s="105"/>
      <c r="F24" s="114"/>
      <c r="G24" s="18">
        <v>6</v>
      </c>
      <c r="H24" s="13" t="s">
        <v>22</v>
      </c>
      <c r="I24" s="13" t="s">
        <v>83</v>
      </c>
      <c r="J24" s="104">
        <v>8</v>
      </c>
      <c r="K24" s="105"/>
      <c r="L24" s="114"/>
      <c r="M24" s="24"/>
    </row>
    <row r="25" spans="1:13" ht="15.75">
      <c r="A25" s="19">
        <v>8</v>
      </c>
      <c r="B25" s="20" t="s">
        <v>23</v>
      </c>
      <c r="C25" s="21"/>
      <c r="D25" s="22">
        <v>40</v>
      </c>
      <c r="E25" s="22">
        <v>37</v>
      </c>
      <c r="F25" s="22">
        <v>35</v>
      </c>
      <c r="G25" s="19">
        <v>7</v>
      </c>
      <c r="H25" s="20" t="s">
        <v>23</v>
      </c>
      <c r="I25" s="21"/>
      <c r="J25" s="22">
        <v>40</v>
      </c>
      <c r="K25" s="22">
        <v>37</v>
      </c>
      <c r="L25" s="22">
        <v>35</v>
      </c>
      <c r="M25" s="24"/>
    </row>
  </sheetData>
  <mergeCells count="38">
    <mergeCell ref="D24:F24"/>
    <mergeCell ref="J24:L24"/>
    <mergeCell ref="A4:A5"/>
    <mergeCell ref="A6:A8"/>
    <mergeCell ref="A9:A11"/>
    <mergeCell ref="A12:A14"/>
    <mergeCell ref="A15:A17"/>
    <mergeCell ref="A18:A20"/>
    <mergeCell ref="A21:A23"/>
    <mergeCell ref="B4:B5"/>
    <mergeCell ref="B6:B8"/>
    <mergeCell ref="B9:B11"/>
    <mergeCell ref="C4:C5"/>
    <mergeCell ref="A3:F3"/>
    <mergeCell ref="G3:L3"/>
    <mergeCell ref="D4:F4"/>
    <mergeCell ref="J4:L4"/>
    <mergeCell ref="G15:G17"/>
    <mergeCell ref="B12:B14"/>
    <mergeCell ref="B15:B17"/>
    <mergeCell ref="B18:B20"/>
    <mergeCell ref="B21:B23"/>
    <mergeCell ref="I4:I5"/>
    <mergeCell ref="M3:M4"/>
    <mergeCell ref="M21:M23"/>
    <mergeCell ref="G18:G20"/>
    <mergeCell ref="G21:G23"/>
    <mergeCell ref="H4:H5"/>
    <mergeCell ref="H6:H8"/>
    <mergeCell ref="H9:H11"/>
    <mergeCell ref="H12:H14"/>
    <mergeCell ref="H15:H17"/>
    <mergeCell ref="H18:H20"/>
    <mergeCell ref="H21:H23"/>
    <mergeCell ref="G4:G5"/>
    <mergeCell ref="G6:G8"/>
    <mergeCell ref="G9:G11"/>
    <mergeCell ref="G12:G14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P18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4.8554687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4.710937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30.140625" style="27" customWidth="1"/>
  </cols>
  <sheetData>
    <row r="1" spans="1:13" ht="18.600000000000001" customHeight="1">
      <c r="A1" s="4" t="s">
        <v>183</v>
      </c>
      <c r="B1" s="5"/>
      <c r="C1" s="6"/>
      <c r="D1" s="5"/>
      <c r="E1" s="5"/>
      <c r="G1" s="7" t="str">
        <f>A1</f>
        <v>14. XÃ KHUN HÁ</v>
      </c>
    </row>
    <row r="2" spans="1:13">
      <c r="A2" s="4"/>
      <c r="B2" s="5"/>
      <c r="C2" s="6"/>
      <c r="D2" s="5"/>
      <c r="E2" s="5"/>
      <c r="L2" s="23" t="s">
        <v>2</v>
      </c>
    </row>
    <row r="3" spans="1:13" ht="14.45" customHeight="1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6" customHeight="1">
      <c r="A5" s="97">
        <v>1</v>
      </c>
      <c r="B5" s="120" t="s">
        <v>15</v>
      </c>
      <c r="C5" s="17" t="s">
        <v>86</v>
      </c>
      <c r="D5" s="15">
        <v>37</v>
      </c>
      <c r="E5" s="15">
        <v>35</v>
      </c>
      <c r="F5" s="16">
        <v>31</v>
      </c>
      <c r="G5" s="97">
        <v>1</v>
      </c>
      <c r="H5" s="120" t="s">
        <v>15</v>
      </c>
      <c r="I5" s="17" t="s">
        <v>86</v>
      </c>
      <c r="J5" s="15">
        <v>37</v>
      </c>
      <c r="K5" s="15">
        <v>35</v>
      </c>
      <c r="L5" s="15">
        <v>31</v>
      </c>
      <c r="M5" s="24"/>
    </row>
    <row r="6" spans="1:13" ht="15.75">
      <c r="A6" s="98"/>
      <c r="B6" s="121"/>
      <c r="C6" s="17" t="s">
        <v>184</v>
      </c>
      <c r="D6" s="15">
        <v>35</v>
      </c>
      <c r="E6" s="15">
        <v>31</v>
      </c>
      <c r="F6" s="16">
        <v>29</v>
      </c>
      <c r="G6" s="98"/>
      <c r="H6" s="121"/>
      <c r="I6" s="17" t="s">
        <v>184</v>
      </c>
      <c r="J6" s="15">
        <v>35</v>
      </c>
      <c r="K6" s="15">
        <v>31</v>
      </c>
      <c r="L6" s="15">
        <v>29</v>
      </c>
      <c r="M6" s="24"/>
    </row>
    <row r="7" spans="1:13" ht="15.75">
      <c r="A7" s="97">
        <v>2</v>
      </c>
      <c r="B7" s="101" t="s">
        <v>17</v>
      </c>
      <c r="C7" s="17" t="s">
        <v>86</v>
      </c>
      <c r="D7" s="15">
        <v>33</v>
      </c>
      <c r="E7" s="15">
        <v>31</v>
      </c>
      <c r="F7" s="16">
        <v>26</v>
      </c>
      <c r="G7" s="97">
        <v>2</v>
      </c>
      <c r="H7" s="101" t="s">
        <v>17</v>
      </c>
      <c r="I7" s="17" t="s">
        <v>86</v>
      </c>
      <c r="J7" s="15">
        <v>33</v>
      </c>
      <c r="K7" s="15">
        <v>31</v>
      </c>
      <c r="L7" s="15">
        <v>26</v>
      </c>
      <c r="M7" s="24"/>
    </row>
    <row r="8" spans="1:13" ht="15.75">
      <c r="A8" s="98"/>
      <c r="B8" s="101"/>
      <c r="C8" s="17" t="s">
        <v>184</v>
      </c>
      <c r="D8" s="15">
        <v>31</v>
      </c>
      <c r="E8" s="15">
        <v>29</v>
      </c>
      <c r="F8" s="16">
        <v>24</v>
      </c>
      <c r="G8" s="98"/>
      <c r="H8" s="101"/>
      <c r="I8" s="17" t="s">
        <v>184</v>
      </c>
      <c r="J8" s="15">
        <v>31</v>
      </c>
      <c r="K8" s="15">
        <v>29</v>
      </c>
      <c r="L8" s="15">
        <v>24</v>
      </c>
      <c r="M8" s="24"/>
    </row>
    <row r="9" spans="1:13" ht="15.75">
      <c r="A9" s="97">
        <v>3</v>
      </c>
      <c r="B9" s="101" t="s">
        <v>18</v>
      </c>
      <c r="C9" s="17" t="s">
        <v>86</v>
      </c>
      <c r="D9" s="15">
        <v>32</v>
      </c>
      <c r="E9" s="15">
        <v>30</v>
      </c>
      <c r="F9" s="16">
        <v>25</v>
      </c>
      <c r="G9" s="97">
        <v>3</v>
      </c>
      <c r="H9" s="101" t="s">
        <v>18</v>
      </c>
      <c r="I9" s="17" t="s">
        <v>86</v>
      </c>
      <c r="J9" s="15">
        <v>32</v>
      </c>
      <c r="K9" s="15">
        <v>30</v>
      </c>
      <c r="L9" s="15">
        <v>25</v>
      </c>
      <c r="M9" s="24"/>
    </row>
    <row r="10" spans="1:13" ht="15.75">
      <c r="A10" s="98"/>
      <c r="B10" s="101"/>
      <c r="C10" s="17" t="s">
        <v>184</v>
      </c>
      <c r="D10" s="15">
        <v>30</v>
      </c>
      <c r="E10" s="15">
        <v>28</v>
      </c>
      <c r="F10" s="16">
        <v>23</v>
      </c>
      <c r="G10" s="98"/>
      <c r="H10" s="101"/>
      <c r="I10" s="17" t="s">
        <v>184</v>
      </c>
      <c r="J10" s="15">
        <v>30</v>
      </c>
      <c r="K10" s="15">
        <v>28</v>
      </c>
      <c r="L10" s="15">
        <v>23</v>
      </c>
      <c r="M10" s="24"/>
    </row>
    <row r="11" spans="1:13" ht="15.75">
      <c r="A11" s="97">
        <f>A9+1</f>
        <v>4</v>
      </c>
      <c r="B11" s="101" t="s">
        <v>19</v>
      </c>
      <c r="C11" s="17" t="s">
        <v>86</v>
      </c>
      <c r="D11" s="15">
        <v>33</v>
      </c>
      <c r="E11" s="15">
        <v>31</v>
      </c>
      <c r="F11" s="16">
        <v>26</v>
      </c>
      <c r="G11" s="97">
        <f>G9+1</f>
        <v>4</v>
      </c>
      <c r="H11" s="101" t="s">
        <v>19</v>
      </c>
      <c r="I11" s="17" t="s">
        <v>86</v>
      </c>
      <c r="J11" s="15">
        <v>33</v>
      </c>
      <c r="K11" s="15">
        <v>31</v>
      </c>
      <c r="L11" s="15">
        <v>26</v>
      </c>
      <c r="M11" s="24"/>
    </row>
    <row r="12" spans="1:13" ht="15.75">
      <c r="A12" s="98"/>
      <c r="B12" s="101"/>
      <c r="C12" s="17" t="s">
        <v>184</v>
      </c>
      <c r="D12" s="15">
        <v>31</v>
      </c>
      <c r="E12" s="15">
        <v>29</v>
      </c>
      <c r="F12" s="16">
        <v>24</v>
      </c>
      <c r="G12" s="98"/>
      <c r="H12" s="101"/>
      <c r="I12" s="17" t="s">
        <v>184</v>
      </c>
      <c r="J12" s="15">
        <v>31</v>
      </c>
      <c r="K12" s="15">
        <v>29</v>
      </c>
      <c r="L12" s="15">
        <v>24</v>
      </c>
      <c r="M12" s="24"/>
    </row>
    <row r="13" spans="1:13" ht="15.75">
      <c r="A13" s="97">
        <f>A11+1</f>
        <v>5</v>
      </c>
      <c r="B13" s="101" t="s">
        <v>20</v>
      </c>
      <c r="C13" s="17" t="s">
        <v>86</v>
      </c>
      <c r="D13" s="15">
        <v>33</v>
      </c>
      <c r="E13" s="15">
        <v>31</v>
      </c>
      <c r="F13" s="16">
        <v>26</v>
      </c>
      <c r="G13" s="97">
        <f>G11+1</f>
        <v>5</v>
      </c>
      <c r="H13" s="101" t="s">
        <v>20</v>
      </c>
      <c r="I13" s="17" t="s">
        <v>86</v>
      </c>
      <c r="J13" s="15">
        <v>33</v>
      </c>
      <c r="K13" s="15">
        <v>31</v>
      </c>
      <c r="L13" s="15">
        <v>26</v>
      </c>
      <c r="M13" s="24"/>
    </row>
    <row r="14" spans="1:13" ht="15.75">
      <c r="A14" s="98"/>
      <c r="B14" s="101"/>
      <c r="C14" s="17" t="s">
        <v>184</v>
      </c>
      <c r="D14" s="15">
        <v>31</v>
      </c>
      <c r="E14" s="15">
        <v>29</v>
      </c>
      <c r="F14" s="16">
        <v>24</v>
      </c>
      <c r="G14" s="98"/>
      <c r="H14" s="101"/>
      <c r="I14" s="17" t="s">
        <v>184</v>
      </c>
      <c r="J14" s="15">
        <v>31</v>
      </c>
      <c r="K14" s="15">
        <v>29</v>
      </c>
      <c r="L14" s="15">
        <v>24</v>
      </c>
      <c r="M14" s="24"/>
    </row>
    <row r="15" spans="1:13" ht="15.75">
      <c r="A15" s="97">
        <f>A13+1</f>
        <v>6</v>
      </c>
      <c r="B15" s="101" t="s">
        <v>21</v>
      </c>
      <c r="C15" s="17" t="s">
        <v>86</v>
      </c>
      <c r="D15" s="15">
        <v>27</v>
      </c>
      <c r="E15" s="15">
        <v>25</v>
      </c>
      <c r="F15" s="16">
        <v>19</v>
      </c>
      <c r="G15" s="97"/>
      <c r="H15" s="101"/>
      <c r="I15" s="17"/>
      <c r="J15" s="15"/>
      <c r="K15" s="15"/>
      <c r="L15" s="15"/>
      <c r="M15" s="97" t="s">
        <v>152</v>
      </c>
    </row>
    <row r="16" spans="1:13" ht="15.75">
      <c r="A16" s="98"/>
      <c r="B16" s="101"/>
      <c r="C16" s="17" t="s">
        <v>184</v>
      </c>
      <c r="D16" s="15">
        <v>25</v>
      </c>
      <c r="E16" s="15">
        <v>23</v>
      </c>
      <c r="F16" s="16">
        <v>17</v>
      </c>
      <c r="G16" s="98"/>
      <c r="H16" s="101"/>
      <c r="I16" s="17"/>
      <c r="J16" s="15"/>
      <c r="K16" s="15"/>
      <c r="L16" s="15"/>
      <c r="M16" s="112"/>
    </row>
    <row r="17" spans="1:13" ht="30">
      <c r="A17" s="18">
        <f t="shared" ref="A17" si="0">A15+1</f>
        <v>7</v>
      </c>
      <c r="B17" s="13" t="s">
        <v>22</v>
      </c>
      <c r="C17" s="13" t="s">
        <v>87</v>
      </c>
      <c r="D17" s="104">
        <v>8</v>
      </c>
      <c r="E17" s="105"/>
      <c r="F17" s="114"/>
      <c r="G17" s="18">
        <v>6</v>
      </c>
      <c r="H17" s="13" t="s">
        <v>22</v>
      </c>
      <c r="I17" s="13" t="s">
        <v>87</v>
      </c>
      <c r="J17" s="103">
        <v>8</v>
      </c>
      <c r="K17" s="103"/>
      <c r="L17" s="103"/>
      <c r="M17" s="24"/>
    </row>
    <row r="18" spans="1:13" ht="15.75">
      <c r="A18" s="19">
        <v>8</v>
      </c>
      <c r="B18" s="20" t="s">
        <v>23</v>
      </c>
      <c r="C18" s="21"/>
      <c r="D18" s="22">
        <v>37</v>
      </c>
      <c r="E18" s="22">
        <v>35</v>
      </c>
      <c r="F18" s="22">
        <v>31</v>
      </c>
      <c r="G18" s="19">
        <v>7</v>
      </c>
      <c r="H18" s="20" t="s">
        <v>23</v>
      </c>
      <c r="I18" s="21"/>
      <c r="J18" s="22">
        <v>37</v>
      </c>
      <c r="K18" s="22">
        <v>35</v>
      </c>
      <c r="L18" s="22">
        <v>31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view="pageBreakPreview" zoomScale="60" zoomScaleNormal="70" workbookViewId="0">
      <selection sqref="A1:P19"/>
    </sheetView>
  </sheetViews>
  <sheetFormatPr defaultColWidth="9" defaultRowHeight="15"/>
  <cols>
    <col min="1" max="1" width="6.42578125" style="1" customWidth="1"/>
    <col min="2" max="2" width="21.5703125" style="3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7.7109375" style="27" customWidth="1"/>
  </cols>
  <sheetData>
    <row r="1" spans="1:13" ht="22.15" customHeight="1">
      <c r="A1" s="4" t="s">
        <v>185</v>
      </c>
      <c r="B1" s="6"/>
      <c r="C1" s="6"/>
      <c r="D1" s="5"/>
      <c r="E1" s="5"/>
      <c r="G1" s="7" t="str">
        <f>A1</f>
        <v>15. XÃ SIN SUỐI HỒ</v>
      </c>
    </row>
    <row r="2" spans="1:13">
      <c r="A2" s="4"/>
      <c r="B2" s="6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141">
        <v>1</v>
      </c>
      <c r="B5" s="141" t="s">
        <v>15</v>
      </c>
      <c r="C5" s="17" t="s">
        <v>186</v>
      </c>
      <c r="D5" s="15">
        <v>37</v>
      </c>
      <c r="E5" s="15">
        <v>35</v>
      </c>
      <c r="F5" s="15">
        <v>31</v>
      </c>
      <c r="G5" s="141">
        <v>1</v>
      </c>
      <c r="H5" s="140" t="s">
        <v>15</v>
      </c>
      <c r="I5" s="17" t="s">
        <v>186</v>
      </c>
      <c r="J5" s="15">
        <v>37</v>
      </c>
      <c r="K5" s="15">
        <v>35</v>
      </c>
      <c r="L5" s="15">
        <v>31</v>
      </c>
      <c r="M5" s="24"/>
    </row>
    <row r="6" spans="1:13" ht="15.75">
      <c r="A6" s="141"/>
      <c r="B6" s="141"/>
      <c r="C6" s="17" t="s">
        <v>90</v>
      </c>
      <c r="D6" s="15">
        <v>40</v>
      </c>
      <c r="E6" s="15">
        <v>37</v>
      </c>
      <c r="F6" s="15">
        <v>35</v>
      </c>
      <c r="G6" s="141"/>
      <c r="H6" s="140"/>
      <c r="I6" s="17" t="s">
        <v>90</v>
      </c>
      <c r="J6" s="15">
        <v>40</v>
      </c>
      <c r="K6" s="15">
        <v>37</v>
      </c>
      <c r="L6" s="15">
        <v>35</v>
      </c>
      <c r="M6" s="24"/>
    </row>
    <row r="7" spans="1:13" ht="15.75">
      <c r="A7" s="141"/>
      <c r="B7" s="141"/>
      <c r="C7" s="17" t="s">
        <v>187</v>
      </c>
      <c r="D7" s="15">
        <v>37</v>
      </c>
      <c r="E7" s="15">
        <v>35</v>
      </c>
      <c r="F7" s="15">
        <v>31</v>
      </c>
      <c r="G7" s="141"/>
      <c r="H7" s="140"/>
      <c r="I7" s="17" t="s">
        <v>187</v>
      </c>
      <c r="J7" s="15">
        <v>37</v>
      </c>
      <c r="K7" s="15">
        <v>35</v>
      </c>
      <c r="L7" s="15">
        <v>31</v>
      </c>
      <c r="M7" s="24"/>
    </row>
    <row r="8" spans="1:13" ht="15.75">
      <c r="A8" s="141">
        <v>2</v>
      </c>
      <c r="B8" s="107" t="s">
        <v>17</v>
      </c>
      <c r="C8" s="17" t="s">
        <v>186</v>
      </c>
      <c r="D8" s="15">
        <v>33</v>
      </c>
      <c r="E8" s="15">
        <v>31</v>
      </c>
      <c r="F8" s="15">
        <v>26</v>
      </c>
      <c r="G8" s="141">
        <v>2</v>
      </c>
      <c r="H8" s="139" t="s">
        <v>17</v>
      </c>
      <c r="I8" s="17" t="s">
        <v>186</v>
      </c>
      <c r="J8" s="15">
        <v>33</v>
      </c>
      <c r="K8" s="15">
        <v>31</v>
      </c>
      <c r="L8" s="15">
        <v>26</v>
      </c>
      <c r="M8" s="24"/>
    </row>
    <row r="9" spans="1:13" ht="15.75">
      <c r="A9" s="141"/>
      <c r="B9" s="107"/>
      <c r="C9" s="17" t="s">
        <v>90</v>
      </c>
      <c r="D9" s="15">
        <v>38</v>
      </c>
      <c r="E9" s="15">
        <v>33</v>
      </c>
      <c r="F9" s="15">
        <v>28</v>
      </c>
      <c r="G9" s="141"/>
      <c r="H9" s="139"/>
      <c r="I9" s="17" t="s">
        <v>90</v>
      </c>
      <c r="J9" s="15">
        <v>38</v>
      </c>
      <c r="K9" s="15">
        <v>33</v>
      </c>
      <c r="L9" s="15">
        <v>28</v>
      </c>
      <c r="M9" s="24"/>
    </row>
    <row r="10" spans="1:13" ht="15.75">
      <c r="A10" s="141"/>
      <c r="B10" s="107"/>
      <c r="C10" s="17" t="s">
        <v>187</v>
      </c>
      <c r="D10" s="15">
        <v>33</v>
      </c>
      <c r="E10" s="15">
        <v>31</v>
      </c>
      <c r="F10" s="15">
        <v>26</v>
      </c>
      <c r="G10" s="141"/>
      <c r="H10" s="139"/>
      <c r="I10" s="17" t="s">
        <v>187</v>
      </c>
      <c r="J10" s="15">
        <v>33</v>
      </c>
      <c r="K10" s="15">
        <v>31</v>
      </c>
      <c r="L10" s="15">
        <v>26</v>
      </c>
      <c r="M10" s="24"/>
    </row>
    <row r="11" spans="1:13" ht="15.75">
      <c r="A11" s="141">
        <v>3</v>
      </c>
      <c r="B11" s="141" t="s">
        <v>18</v>
      </c>
      <c r="C11" s="17" t="s">
        <v>186</v>
      </c>
      <c r="D11" s="15">
        <v>31</v>
      </c>
      <c r="E11" s="15">
        <v>27</v>
      </c>
      <c r="F11" s="15">
        <v>25</v>
      </c>
      <c r="G11" s="141">
        <v>3</v>
      </c>
      <c r="H11" s="140" t="s">
        <v>18</v>
      </c>
      <c r="I11" s="17" t="s">
        <v>186</v>
      </c>
      <c r="J11" s="15">
        <v>31</v>
      </c>
      <c r="K11" s="15">
        <v>27</v>
      </c>
      <c r="L11" s="15">
        <v>25</v>
      </c>
      <c r="M11" s="24"/>
    </row>
    <row r="12" spans="1:13" ht="15.75">
      <c r="A12" s="141"/>
      <c r="B12" s="141"/>
      <c r="C12" s="17" t="s">
        <v>90</v>
      </c>
      <c r="D12" s="15">
        <v>36</v>
      </c>
      <c r="E12" s="15">
        <v>31</v>
      </c>
      <c r="F12" s="15">
        <v>27</v>
      </c>
      <c r="G12" s="141"/>
      <c r="H12" s="140"/>
      <c r="I12" s="17" t="s">
        <v>90</v>
      </c>
      <c r="J12" s="15">
        <v>36</v>
      </c>
      <c r="K12" s="15">
        <v>31</v>
      </c>
      <c r="L12" s="15">
        <v>27</v>
      </c>
      <c r="M12" s="24"/>
    </row>
    <row r="13" spans="1:13" ht="15.75">
      <c r="A13" s="141"/>
      <c r="B13" s="141"/>
      <c r="C13" s="17" t="s">
        <v>187</v>
      </c>
      <c r="D13" s="15">
        <v>32</v>
      </c>
      <c r="E13" s="15">
        <v>30</v>
      </c>
      <c r="F13" s="15">
        <v>25</v>
      </c>
      <c r="G13" s="141"/>
      <c r="H13" s="140"/>
      <c r="I13" s="17" t="s">
        <v>187</v>
      </c>
      <c r="J13" s="15">
        <v>32</v>
      </c>
      <c r="K13" s="15">
        <v>30</v>
      </c>
      <c r="L13" s="15">
        <v>25</v>
      </c>
      <c r="M13" s="24"/>
    </row>
    <row r="14" spans="1:13" ht="15.75">
      <c r="A14" s="141">
        <f>A11+1</f>
        <v>4</v>
      </c>
      <c r="B14" s="141" t="s">
        <v>19</v>
      </c>
      <c r="C14" s="17" t="s">
        <v>186</v>
      </c>
      <c r="D14" s="15">
        <v>33</v>
      </c>
      <c r="E14" s="15">
        <v>31</v>
      </c>
      <c r="F14" s="15">
        <v>26</v>
      </c>
      <c r="G14" s="141">
        <f>G11+1</f>
        <v>4</v>
      </c>
      <c r="H14" s="140" t="s">
        <v>19</v>
      </c>
      <c r="I14" s="17" t="s">
        <v>186</v>
      </c>
      <c r="J14" s="15">
        <v>33</v>
      </c>
      <c r="K14" s="15">
        <v>31</v>
      </c>
      <c r="L14" s="15">
        <v>26</v>
      </c>
      <c r="M14" s="24"/>
    </row>
    <row r="15" spans="1:13" ht="15.75">
      <c r="A15" s="141"/>
      <c r="B15" s="141"/>
      <c r="C15" s="17" t="s">
        <v>90</v>
      </c>
      <c r="D15" s="15">
        <v>38</v>
      </c>
      <c r="E15" s="15">
        <v>33</v>
      </c>
      <c r="F15" s="15">
        <v>28</v>
      </c>
      <c r="G15" s="141"/>
      <c r="H15" s="140"/>
      <c r="I15" s="17" t="s">
        <v>90</v>
      </c>
      <c r="J15" s="15">
        <v>38</v>
      </c>
      <c r="K15" s="15">
        <v>33</v>
      </c>
      <c r="L15" s="15">
        <v>28</v>
      </c>
      <c r="M15" s="24"/>
    </row>
    <row r="16" spans="1:13" ht="15.75">
      <c r="A16" s="141"/>
      <c r="B16" s="141"/>
      <c r="C16" s="17" t="s">
        <v>187</v>
      </c>
      <c r="D16" s="15">
        <v>33</v>
      </c>
      <c r="E16" s="15">
        <v>31</v>
      </c>
      <c r="F16" s="15">
        <v>26</v>
      </c>
      <c r="G16" s="141"/>
      <c r="H16" s="140"/>
      <c r="I16" s="17" t="s">
        <v>187</v>
      </c>
      <c r="J16" s="15">
        <v>33</v>
      </c>
      <c r="K16" s="15">
        <v>31</v>
      </c>
      <c r="L16" s="15">
        <v>26</v>
      </c>
      <c r="M16" s="24"/>
    </row>
    <row r="17" spans="1:13" ht="15.75">
      <c r="A17" s="141">
        <f t="shared" ref="A17" si="0">A14+1</f>
        <v>5</v>
      </c>
      <c r="B17" s="107" t="s">
        <v>20</v>
      </c>
      <c r="C17" s="17" t="s">
        <v>186</v>
      </c>
      <c r="D17" s="15">
        <v>33</v>
      </c>
      <c r="E17" s="15">
        <v>31</v>
      </c>
      <c r="F17" s="15">
        <v>26</v>
      </c>
      <c r="G17" s="141">
        <f t="shared" ref="G17" si="1">G14+1</f>
        <v>5</v>
      </c>
      <c r="H17" s="139" t="s">
        <v>20</v>
      </c>
      <c r="I17" s="17" t="s">
        <v>186</v>
      </c>
      <c r="J17" s="15">
        <v>33</v>
      </c>
      <c r="K17" s="15">
        <v>31</v>
      </c>
      <c r="L17" s="15">
        <v>26</v>
      </c>
      <c r="M17" s="24"/>
    </row>
    <row r="18" spans="1:13" ht="15.75">
      <c r="A18" s="141"/>
      <c r="B18" s="107"/>
      <c r="C18" s="17" t="s">
        <v>90</v>
      </c>
      <c r="D18" s="15">
        <v>38</v>
      </c>
      <c r="E18" s="15">
        <v>33</v>
      </c>
      <c r="F18" s="15">
        <v>28</v>
      </c>
      <c r="G18" s="141"/>
      <c r="H18" s="139"/>
      <c r="I18" s="17" t="s">
        <v>90</v>
      </c>
      <c r="J18" s="15">
        <v>38</v>
      </c>
      <c r="K18" s="15">
        <v>33</v>
      </c>
      <c r="L18" s="15">
        <v>28</v>
      </c>
      <c r="M18" s="24"/>
    </row>
    <row r="19" spans="1:13" ht="15.75">
      <c r="A19" s="141"/>
      <c r="B19" s="107"/>
      <c r="C19" s="17" t="s">
        <v>187</v>
      </c>
      <c r="D19" s="15">
        <v>33</v>
      </c>
      <c r="E19" s="15">
        <v>31</v>
      </c>
      <c r="F19" s="15">
        <v>26</v>
      </c>
      <c r="G19" s="141"/>
      <c r="H19" s="139"/>
      <c r="I19" s="17" t="s">
        <v>187</v>
      </c>
      <c r="J19" s="15">
        <v>33</v>
      </c>
      <c r="K19" s="15">
        <v>31</v>
      </c>
      <c r="L19" s="15">
        <v>26</v>
      </c>
      <c r="M19" s="24"/>
    </row>
    <row r="20" spans="1:13" ht="15.75">
      <c r="A20" s="141">
        <f t="shared" ref="A20" si="2">A17+1</f>
        <v>6</v>
      </c>
      <c r="B20" s="107" t="s">
        <v>21</v>
      </c>
      <c r="C20" s="17" t="s">
        <v>186</v>
      </c>
      <c r="D20" s="15">
        <v>27</v>
      </c>
      <c r="E20" s="15">
        <v>25</v>
      </c>
      <c r="F20" s="15">
        <v>19</v>
      </c>
      <c r="G20" s="141"/>
      <c r="H20" s="139"/>
      <c r="I20" s="17"/>
      <c r="J20" s="15"/>
      <c r="K20" s="15"/>
      <c r="L20" s="15"/>
      <c r="M20" s="107" t="s">
        <v>152</v>
      </c>
    </row>
    <row r="21" spans="1:13" ht="15.6" customHeight="1">
      <c r="A21" s="141"/>
      <c r="B21" s="107"/>
      <c r="C21" s="17" t="s">
        <v>90</v>
      </c>
      <c r="D21" s="15">
        <v>30</v>
      </c>
      <c r="E21" s="15">
        <v>27</v>
      </c>
      <c r="F21" s="15">
        <v>22</v>
      </c>
      <c r="G21" s="141"/>
      <c r="H21" s="139"/>
      <c r="I21" s="17"/>
      <c r="J21" s="15"/>
      <c r="K21" s="15"/>
      <c r="L21" s="15"/>
      <c r="M21" s="107"/>
    </row>
    <row r="22" spans="1:13" ht="15.75">
      <c r="A22" s="141"/>
      <c r="B22" s="107"/>
      <c r="C22" s="17" t="s">
        <v>187</v>
      </c>
      <c r="D22" s="15">
        <v>27</v>
      </c>
      <c r="E22" s="15">
        <v>25</v>
      </c>
      <c r="F22" s="15">
        <v>19</v>
      </c>
      <c r="G22" s="141"/>
      <c r="H22" s="139"/>
      <c r="I22" s="17"/>
      <c r="J22" s="15"/>
      <c r="K22" s="15"/>
      <c r="L22" s="15"/>
      <c r="M22" s="107"/>
    </row>
    <row r="23" spans="1:13" ht="31.5">
      <c r="A23" s="35">
        <f t="shared" ref="A23" si="3">A20+1</f>
        <v>7</v>
      </c>
      <c r="B23" s="36" t="s">
        <v>22</v>
      </c>
      <c r="C23" s="17" t="s">
        <v>91</v>
      </c>
      <c r="D23" s="103">
        <v>8</v>
      </c>
      <c r="E23" s="103"/>
      <c r="F23" s="103"/>
      <c r="G23" s="35">
        <v>6</v>
      </c>
      <c r="H23" s="36" t="s">
        <v>22</v>
      </c>
      <c r="I23" s="17" t="s">
        <v>91</v>
      </c>
      <c r="J23" s="103">
        <v>8</v>
      </c>
      <c r="K23" s="103"/>
      <c r="L23" s="103"/>
      <c r="M23" s="46"/>
    </row>
    <row r="24" spans="1:13" ht="15.75">
      <c r="A24" s="19">
        <v>8</v>
      </c>
      <c r="B24" s="21" t="s">
        <v>23</v>
      </c>
      <c r="C24" s="21"/>
      <c r="D24" s="22">
        <v>40</v>
      </c>
      <c r="E24" s="22">
        <v>37</v>
      </c>
      <c r="F24" s="22">
        <v>35</v>
      </c>
      <c r="G24" s="19">
        <v>7</v>
      </c>
      <c r="H24" s="21" t="s">
        <v>23</v>
      </c>
      <c r="I24" s="21"/>
      <c r="J24" s="22">
        <v>40</v>
      </c>
      <c r="K24" s="22">
        <v>37</v>
      </c>
      <c r="L24" s="22">
        <v>35</v>
      </c>
      <c r="M24" s="24"/>
    </row>
  </sheetData>
  <mergeCells count="36">
    <mergeCell ref="D23:F23"/>
    <mergeCell ref="J23:L23"/>
    <mergeCell ref="A3:A4"/>
    <mergeCell ref="A5:A7"/>
    <mergeCell ref="A8:A10"/>
    <mergeCell ref="A11:A13"/>
    <mergeCell ref="A14:A16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C3:C4"/>
    <mergeCell ref="G3:G4"/>
    <mergeCell ref="G5:G7"/>
    <mergeCell ref="G8:G10"/>
    <mergeCell ref="G11:G13"/>
    <mergeCell ref="G14:G16"/>
    <mergeCell ref="G17:G19"/>
    <mergeCell ref="G20:G22"/>
    <mergeCell ref="D3:F3"/>
    <mergeCell ref="H17:H19"/>
    <mergeCell ref="H20:H22"/>
    <mergeCell ref="I3:I4"/>
    <mergeCell ref="M3:M4"/>
    <mergeCell ref="M20:M22"/>
    <mergeCell ref="H3:H4"/>
    <mergeCell ref="H5:H7"/>
    <mergeCell ref="H8:H10"/>
    <mergeCell ref="H11:H13"/>
    <mergeCell ref="H14:H16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view="pageBreakPreview" zoomScale="60" zoomScaleNormal="70" workbookViewId="0">
      <selection sqref="A1:P19"/>
    </sheetView>
  </sheetViews>
  <sheetFormatPr defaultColWidth="8.85546875" defaultRowHeight="15"/>
  <cols>
    <col min="1" max="1" width="6.42578125" style="1" customWidth="1"/>
    <col min="2" max="2" width="21.5703125" style="3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2.28515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12.140625" style="2" customWidth="1"/>
    <col min="14" max="14" width="10.140625" style="2" customWidth="1"/>
    <col min="15" max="15" width="11.140625" style="2" customWidth="1"/>
    <col min="16" max="16" width="27.7109375" style="2" customWidth="1"/>
    <col min="17" max="16384" width="8.85546875" style="38"/>
  </cols>
  <sheetData>
    <row r="1" spans="1:16" ht="22.15" customHeight="1">
      <c r="A1" s="4" t="s">
        <v>188</v>
      </c>
      <c r="B1" s="6"/>
      <c r="C1" s="6"/>
      <c r="D1" s="5"/>
      <c r="E1" s="5"/>
      <c r="G1" s="7" t="str">
        <f>A1</f>
        <v>16. XÃ PHONG THỔ</v>
      </c>
    </row>
    <row r="2" spans="1:16" ht="16.149999999999999" customHeight="1">
      <c r="A2" s="4"/>
      <c r="B2" s="6"/>
      <c r="C2" s="6"/>
      <c r="D2" s="5"/>
      <c r="E2" s="5"/>
      <c r="L2" s="23" t="s">
        <v>2</v>
      </c>
      <c r="O2" s="23"/>
    </row>
    <row r="3" spans="1:16" ht="33.6" customHeight="1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110" t="s">
        <v>162</v>
      </c>
      <c r="N3" s="111"/>
      <c r="O3" s="113"/>
      <c r="P3" s="96" t="s">
        <v>9</v>
      </c>
    </row>
    <row r="4" spans="1:16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96"/>
    </row>
    <row r="5" spans="1:16">
      <c r="A5" s="97">
        <v>1</v>
      </c>
      <c r="B5" s="107" t="s">
        <v>15</v>
      </c>
      <c r="C5" s="13" t="s">
        <v>189</v>
      </c>
      <c r="D5" s="43">
        <v>37</v>
      </c>
      <c r="E5" s="43">
        <v>35</v>
      </c>
      <c r="F5" s="45">
        <v>31</v>
      </c>
      <c r="G5" s="97">
        <v>1</v>
      </c>
      <c r="H5" s="107" t="s">
        <v>15</v>
      </c>
      <c r="I5" s="13" t="s">
        <v>189</v>
      </c>
      <c r="J5" s="43">
        <v>37</v>
      </c>
      <c r="K5" s="43">
        <v>35</v>
      </c>
      <c r="L5" s="43">
        <v>31</v>
      </c>
      <c r="M5" s="43"/>
      <c r="N5" s="43"/>
      <c r="O5" s="43"/>
      <c r="P5" s="20"/>
    </row>
    <row r="6" spans="1:16">
      <c r="A6" s="98"/>
      <c r="B6" s="107"/>
      <c r="C6" s="13" t="s">
        <v>190</v>
      </c>
      <c r="D6" s="43">
        <v>40</v>
      </c>
      <c r="E6" s="43">
        <v>37</v>
      </c>
      <c r="F6" s="45">
        <v>35</v>
      </c>
      <c r="G6" s="98"/>
      <c r="H6" s="107"/>
      <c r="I6" s="13" t="s">
        <v>190</v>
      </c>
      <c r="J6" s="43">
        <v>40</v>
      </c>
      <c r="K6" s="43">
        <v>37</v>
      </c>
      <c r="L6" s="43">
        <v>35</v>
      </c>
      <c r="M6" s="43"/>
      <c r="N6" s="43"/>
      <c r="O6" s="43"/>
      <c r="P6" s="20"/>
    </row>
    <row r="7" spans="1:16" ht="30">
      <c r="A7" s="98"/>
      <c r="B7" s="107"/>
      <c r="C7" s="13" t="s">
        <v>94</v>
      </c>
      <c r="D7" s="43">
        <v>42</v>
      </c>
      <c r="E7" s="43">
        <v>38</v>
      </c>
      <c r="F7" s="45">
        <v>36</v>
      </c>
      <c r="G7" s="98"/>
      <c r="H7" s="107"/>
      <c r="I7" s="13" t="s">
        <v>94</v>
      </c>
      <c r="J7" s="43">
        <v>42</v>
      </c>
      <c r="K7" s="43">
        <v>38</v>
      </c>
      <c r="L7" s="43">
        <v>36</v>
      </c>
      <c r="M7" s="43"/>
      <c r="N7" s="43"/>
      <c r="O7" s="43"/>
      <c r="P7" s="20"/>
    </row>
    <row r="8" spans="1:16">
      <c r="A8" s="97">
        <v>2</v>
      </c>
      <c r="B8" s="107" t="s">
        <v>17</v>
      </c>
      <c r="C8" s="13" t="s">
        <v>189</v>
      </c>
      <c r="D8" s="43">
        <v>33</v>
      </c>
      <c r="E8" s="43">
        <v>31</v>
      </c>
      <c r="F8" s="45">
        <v>26</v>
      </c>
      <c r="G8" s="97">
        <v>2</v>
      </c>
      <c r="H8" s="107" t="s">
        <v>17</v>
      </c>
      <c r="I8" s="13" t="s">
        <v>189</v>
      </c>
      <c r="J8" s="43">
        <v>33</v>
      </c>
      <c r="K8" s="43">
        <v>31</v>
      </c>
      <c r="L8" s="43">
        <v>26</v>
      </c>
      <c r="M8" s="43"/>
      <c r="N8" s="43"/>
      <c r="O8" s="43"/>
      <c r="P8" s="20"/>
    </row>
    <row r="9" spans="1:16">
      <c r="A9" s="98"/>
      <c r="B9" s="107"/>
      <c r="C9" s="13" t="s">
        <v>190</v>
      </c>
      <c r="D9" s="43">
        <v>38</v>
      </c>
      <c r="E9" s="43">
        <v>33</v>
      </c>
      <c r="F9" s="45">
        <v>28</v>
      </c>
      <c r="G9" s="98"/>
      <c r="H9" s="107"/>
      <c r="I9" s="13" t="s">
        <v>190</v>
      </c>
      <c r="J9" s="43">
        <v>38</v>
      </c>
      <c r="K9" s="43">
        <v>33</v>
      </c>
      <c r="L9" s="43">
        <v>28</v>
      </c>
      <c r="M9" s="43"/>
      <c r="N9" s="43"/>
      <c r="O9" s="43"/>
      <c r="P9" s="20"/>
    </row>
    <row r="10" spans="1:16" ht="30">
      <c r="A10" s="98"/>
      <c r="B10" s="107"/>
      <c r="C10" s="13" t="s">
        <v>94</v>
      </c>
      <c r="D10" s="43">
        <v>40</v>
      </c>
      <c r="E10" s="43">
        <v>36</v>
      </c>
      <c r="F10" s="45">
        <v>30</v>
      </c>
      <c r="G10" s="98"/>
      <c r="H10" s="107"/>
      <c r="I10" s="13" t="s">
        <v>94</v>
      </c>
      <c r="J10" s="43">
        <v>40</v>
      </c>
      <c r="K10" s="43">
        <v>36</v>
      </c>
      <c r="L10" s="43">
        <v>30</v>
      </c>
      <c r="M10" s="43"/>
      <c r="N10" s="43"/>
      <c r="O10" s="43"/>
      <c r="P10" s="20"/>
    </row>
    <row r="11" spans="1:16">
      <c r="A11" s="97">
        <v>3</v>
      </c>
      <c r="B11" s="97" t="s">
        <v>18</v>
      </c>
      <c r="C11" s="13" t="s">
        <v>189</v>
      </c>
      <c r="D11" s="43">
        <v>31</v>
      </c>
      <c r="E11" s="43">
        <v>27</v>
      </c>
      <c r="F11" s="45">
        <v>25</v>
      </c>
      <c r="G11" s="97">
        <v>3</v>
      </c>
      <c r="H11" s="97" t="s">
        <v>18</v>
      </c>
      <c r="I11" s="13" t="s">
        <v>189</v>
      </c>
      <c r="J11" s="43">
        <v>31</v>
      </c>
      <c r="K11" s="43">
        <v>27</v>
      </c>
      <c r="L11" s="43">
        <v>25</v>
      </c>
      <c r="M11" s="43"/>
      <c r="N11" s="43"/>
      <c r="O11" s="43"/>
      <c r="P11" s="20"/>
    </row>
    <row r="12" spans="1:16">
      <c r="A12" s="98"/>
      <c r="B12" s="98"/>
      <c r="C12" s="13" t="s">
        <v>190</v>
      </c>
      <c r="D12" s="43">
        <v>36</v>
      </c>
      <c r="E12" s="43">
        <v>31</v>
      </c>
      <c r="F12" s="45">
        <v>27</v>
      </c>
      <c r="G12" s="98"/>
      <c r="H12" s="98"/>
      <c r="I12" s="13" t="s">
        <v>190</v>
      </c>
      <c r="J12" s="43">
        <v>36</v>
      </c>
      <c r="K12" s="43">
        <v>31</v>
      </c>
      <c r="L12" s="43">
        <v>27</v>
      </c>
      <c r="M12" s="43"/>
      <c r="N12" s="43"/>
      <c r="O12" s="43"/>
      <c r="P12" s="20"/>
    </row>
    <row r="13" spans="1:16" ht="30">
      <c r="A13" s="98"/>
      <c r="B13" s="112"/>
      <c r="C13" s="13" t="s">
        <v>94</v>
      </c>
      <c r="D13" s="43">
        <v>38</v>
      </c>
      <c r="E13" s="43">
        <v>32</v>
      </c>
      <c r="F13" s="45">
        <v>29</v>
      </c>
      <c r="G13" s="98"/>
      <c r="H13" s="112"/>
      <c r="I13" s="13" t="s">
        <v>94</v>
      </c>
      <c r="J13" s="43">
        <v>38</v>
      </c>
      <c r="K13" s="43">
        <v>32</v>
      </c>
      <c r="L13" s="43">
        <v>29</v>
      </c>
      <c r="M13" s="43"/>
      <c r="N13" s="43"/>
      <c r="O13" s="43"/>
      <c r="P13" s="20"/>
    </row>
    <row r="14" spans="1:16">
      <c r="A14" s="97">
        <f>A11+1</f>
        <v>4</v>
      </c>
      <c r="B14" s="97" t="s">
        <v>19</v>
      </c>
      <c r="C14" s="13" t="s">
        <v>189</v>
      </c>
      <c r="D14" s="43">
        <v>33</v>
      </c>
      <c r="E14" s="43">
        <v>31</v>
      </c>
      <c r="F14" s="45">
        <v>26</v>
      </c>
      <c r="G14" s="97">
        <f>G11+1</f>
        <v>4</v>
      </c>
      <c r="H14" s="97" t="s">
        <v>19</v>
      </c>
      <c r="I14" s="13" t="s">
        <v>189</v>
      </c>
      <c r="J14" s="43">
        <v>33</v>
      </c>
      <c r="K14" s="43">
        <v>31</v>
      </c>
      <c r="L14" s="43">
        <v>26</v>
      </c>
      <c r="M14" s="43"/>
      <c r="N14" s="43"/>
      <c r="O14" s="43"/>
      <c r="P14" s="20"/>
    </row>
    <row r="15" spans="1:16" ht="30">
      <c r="A15" s="98"/>
      <c r="B15" s="98"/>
      <c r="C15" s="13" t="s">
        <v>190</v>
      </c>
      <c r="D15" s="43">
        <v>38</v>
      </c>
      <c r="E15" s="43">
        <v>33</v>
      </c>
      <c r="F15" s="45">
        <v>28</v>
      </c>
      <c r="G15" s="98"/>
      <c r="H15" s="98"/>
      <c r="I15" s="13" t="s">
        <v>190</v>
      </c>
      <c r="J15" s="43">
        <v>38</v>
      </c>
      <c r="K15" s="43">
        <v>33</v>
      </c>
      <c r="L15" s="43">
        <v>28</v>
      </c>
      <c r="M15" s="44">
        <v>36.799999999999997</v>
      </c>
      <c r="N15" s="43"/>
      <c r="O15" s="43"/>
      <c r="P15" s="13" t="s">
        <v>191</v>
      </c>
    </row>
    <row r="16" spans="1:16" ht="30">
      <c r="A16" s="98"/>
      <c r="B16" s="112"/>
      <c r="C16" s="13" t="s">
        <v>94</v>
      </c>
      <c r="D16" s="43">
        <v>40</v>
      </c>
      <c r="E16" s="43">
        <v>36</v>
      </c>
      <c r="F16" s="45">
        <v>30</v>
      </c>
      <c r="G16" s="98"/>
      <c r="H16" s="112"/>
      <c r="I16" s="13" t="s">
        <v>94</v>
      </c>
      <c r="J16" s="43">
        <v>40</v>
      </c>
      <c r="K16" s="43">
        <v>36</v>
      </c>
      <c r="L16" s="43">
        <v>30</v>
      </c>
      <c r="M16" s="43"/>
      <c r="N16" s="43"/>
      <c r="O16" s="43"/>
      <c r="P16" s="20"/>
    </row>
    <row r="17" spans="1:16">
      <c r="A17" s="97">
        <f t="shared" ref="A17" si="0">A14+1</f>
        <v>5</v>
      </c>
      <c r="B17" s="97" t="s">
        <v>20</v>
      </c>
      <c r="C17" s="13" t="s">
        <v>189</v>
      </c>
      <c r="D17" s="43">
        <v>33</v>
      </c>
      <c r="E17" s="43">
        <v>31</v>
      </c>
      <c r="F17" s="45">
        <v>26</v>
      </c>
      <c r="G17" s="97">
        <f t="shared" ref="G17" si="1">G14+1</f>
        <v>5</v>
      </c>
      <c r="H17" s="97" t="s">
        <v>20</v>
      </c>
      <c r="I17" s="13" t="s">
        <v>189</v>
      </c>
      <c r="J17" s="43">
        <v>33</v>
      </c>
      <c r="K17" s="43">
        <v>31</v>
      </c>
      <c r="L17" s="43">
        <v>26</v>
      </c>
      <c r="M17" s="43"/>
      <c r="N17" s="43"/>
      <c r="O17" s="43"/>
      <c r="P17" s="20"/>
    </row>
    <row r="18" spans="1:16">
      <c r="A18" s="98"/>
      <c r="B18" s="98"/>
      <c r="C18" s="13" t="s">
        <v>190</v>
      </c>
      <c r="D18" s="43">
        <v>38</v>
      </c>
      <c r="E18" s="43">
        <v>33</v>
      </c>
      <c r="F18" s="45">
        <v>28</v>
      </c>
      <c r="G18" s="98"/>
      <c r="H18" s="98"/>
      <c r="I18" s="13" t="s">
        <v>190</v>
      </c>
      <c r="J18" s="43">
        <v>38</v>
      </c>
      <c r="K18" s="43">
        <v>33</v>
      </c>
      <c r="L18" s="43">
        <v>28</v>
      </c>
      <c r="M18" s="43"/>
      <c r="N18" s="43"/>
      <c r="O18" s="43"/>
      <c r="P18" s="20"/>
    </row>
    <row r="19" spans="1:16" ht="30">
      <c r="A19" s="98"/>
      <c r="B19" s="112"/>
      <c r="C19" s="13" t="s">
        <v>94</v>
      </c>
      <c r="D19" s="43">
        <v>40</v>
      </c>
      <c r="E19" s="43">
        <v>36</v>
      </c>
      <c r="F19" s="45">
        <v>30</v>
      </c>
      <c r="G19" s="98"/>
      <c r="H19" s="112"/>
      <c r="I19" s="13" t="s">
        <v>94</v>
      </c>
      <c r="J19" s="43">
        <v>40</v>
      </c>
      <c r="K19" s="43">
        <v>36</v>
      </c>
      <c r="L19" s="43">
        <v>30</v>
      </c>
      <c r="M19" s="43"/>
      <c r="N19" s="43"/>
      <c r="O19" s="43"/>
      <c r="P19" s="20"/>
    </row>
    <row r="20" spans="1:16">
      <c r="A20" s="97">
        <f t="shared" ref="A20" si="2">A17+1</f>
        <v>6</v>
      </c>
      <c r="B20" s="97" t="s">
        <v>21</v>
      </c>
      <c r="C20" s="13" t="s">
        <v>189</v>
      </c>
      <c r="D20" s="43">
        <v>27</v>
      </c>
      <c r="E20" s="43">
        <v>25</v>
      </c>
      <c r="F20" s="45">
        <v>19</v>
      </c>
      <c r="G20" s="97"/>
      <c r="H20" s="97"/>
      <c r="I20" s="13"/>
      <c r="J20" s="43"/>
      <c r="K20" s="43"/>
      <c r="L20" s="43"/>
      <c r="M20" s="43"/>
      <c r="N20" s="43"/>
      <c r="O20" s="43"/>
      <c r="P20" s="107" t="s">
        <v>152</v>
      </c>
    </row>
    <row r="21" spans="1:16">
      <c r="A21" s="98"/>
      <c r="B21" s="98"/>
      <c r="C21" s="13" t="s">
        <v>190</v>
      </c>
      <c r="D21" s="43">
        <v>30</v>
      </c>
      <c r="E21" s="43">
        <v>27</v>
      </c>
      <c r="F21" s="45">
        <v>22</v>
      </c>
      <c r="G21" s="98"/>
      <c r="H21" s="98"/>
      <c r="I21" s="13"/>
      <c r="J21" s="43"/>
      <c r="K21" s="43"/>
      <c r="L21" s="43"/>
      <c r="M21" s="43"/>
      <c r="N21" s="43"/>
      <c r="O21" s="43"/>
      <c r="P21" s="107"/>
    </row>
    <row r="22" spans="1:16" ht="30">
      <c r="A22" s="98"/>
      <c r="B22" s="112"/>
      <c r="C22" s="13" t="s">
        <v>94</v>
      </c>
      <c r="D22" s="43">
        <v>32</v>
      </c>
      <c r="E22" s="43">
        <v>29</v>
      </c>
      <c r="F22" s="45">
        <v>24</v>
      </c>
      <c r="G22" s="98"/>
      <c r="H22" s="112"/>
      <c r="I22" s="13"/>
      <c r="J22" s="43"/>
      <c r="K22" s="43"/>
      <c r="L22" s="43"/>
      <c r="M22" s="43"/>
      <c r="N22" s="43"/>
      <c r="O22" s="43"/>
      <c r="P22" s="107"/>
    </row>
    <row r="23" spans="1:16" ht="45">
      <c r="A23" s="18">
        <f t="shared" ref="A23" si="3">A20+1</f>
        <v>7</v>
      </c>
      <c r="B23" s="36" t="s">
        <v>22</v>
      </c>
      <c r="C23" s="13" t="s">
        <v>95</v>
      </c>
      <c r="D23" s="104">
        <v>8</v>
      </c>
      <c r="E23" s="105"/>
      <c r="F23" s="114"/>
      <c r="G23" s="18">
        <v>6</v>
      </c>
      <c r="H23" s="36" t="s">
        <v>22</v>
      </c>
      <c r="I23" s="13" t="s">
        <v>95</v>
      </c>
      <c r="J23" s="103">
        <v>8</v>
      </c>
      <c r="K23" s="103"/>
      <c r="L23" s="103"/>
      <c r="M23" s="103"/>
      <c r="N23" s="103"/>
      <c r="O23" s="103"/>
      <c r="P23" s="46"/>
    </row>
    <row r="24" spans="1:16">
      <c r="A24" s="19">
        <v>8</v>
      </c>
      <c r="B24" s="21" t="s">
        <v>23</v>
      </c>
      <c r="C24" s="21"/>
      <c r="D24" s="41">
        <v>40</v>
      </c>
      <c r="E24" s="41">
        <v>37</v>
      </c>
      <c r="F24" s="41">
        <v>35</v>
      </c>
      <c r="G24" s="19">
        <v>7</v>
      </c>
      <c r="H24" s="21" t="s">
        <v>23</v>
      </c>
      <c r="I24" s="21"/>
      <c r="J24" s="41">
        <v>40</v>
      </c>
      <c r="K24" s="41">
        <v>37</v>
      </c>
      <c r="L24" s="41">
        <v>35</v>
      </c>
      <c r="M24" s="41"/>
      <c r="N24" s="41"/>
      <c r="O24" s="41"/>
      <c r="P24" s="20"/>
    </row>
  </sheetData>
  <mergeCells count="38">
    <mergeCell ref="D23:F23"/>
    <mergeCell ref="J23:L23"/>
    <mergeCell ref="M23:O23"/>
    <mergeCell ref="G14:G16"/>
    <mergeCell ref="G17:G19"/>
    <mergeCell ref="G20:G22"/>
    <mergeCell ref="H14:H16"/>
    <mergeCell ref="H17:H19"/>
    <mergeCell ref="H20:H22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A3:A4"/>
    <mergeCell ref="A5:A7"/>
    <mergeCell ref="A8:A10"/>
    <mergeCell ref="A11:A13"/>
    <mergeCell ref="A14:A16"/>
    <mergeCell ref="I3:I4"/>
    <mergeCell ref="P3:P4"/>
    <mergeCell ref="P20:P22"/>
    <mergeCell ref="C3:C4"/>
    <mergeCell ref="G3:G4"/>
    <mergeCell ref="G5:G7"/>
    <mergeCell ref="G8:G10"/>
    <mergeCell ref="G11:G13"/>
    <mergeCell ref="D3:F3"/>
    <mergeCell ref="J3:L3"/>
    <mergeCell ref="M3:O3"/>
    <mergeCell ref="H3:H4"/>
    <mergeCell ref="H5:H7"/>
    <mergeCell ref="H8:H10"/>
    <mergeCell ref="H11:H13"/>
  </mergeCells>
  <printOptions horizontalCentered="1"/>
  <pageMargins left="0.31496062992126" right="0.31496062992126" top="0.74803149606299202" bottom="0.74803149606299202" header="0.31496062992126" footer="0.31496062992126"/>
  <pageSetup paperSize="9" scale="5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view="pageBreakPreview" zoomScale="60" zoomScaleNormal="80" workbookViewId="0">
      <selection sqref="A1:P19"/>
    </sheetView>
  </sheetViews>
  <sheetFormatPr defaultColWidth="8.85546875" defaultRowHeight="15"/>
  <cols>
    <col min="1" max="1" width="6.42578125" style="1" customWidth="1"/>
    <col min="2" max="2" width="21.5703125" style="3" customWidth="1"/>
    <col min="3" max="3" width="25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5" width="12.5703125" style="2" customWidth="1"/>
    <col min="16" max="16" width="21.140625" style="2" customWidth="1"/>
    <col min="17" max="16384" width="8.85546875" style="27"/>
  </cols>
  <sheetData>
    <row r="1" spans="1:16">
      <c r="A1" s="4" t="s">
        <v>192</v>
      </c>
      <c r="B1" s="6"/>
      <c r="C1" s="6"/>
      <c r="D1" s="5"/>
      <c r="E1" s="5"/>
      <c r="G1" s="7" t="str">
        <f>A1</f>
        <v>17. XÃ DÀO SAN</v>
      </c>
      <c r="H1" s="7"/>
    </row>
    <row r="2" spans="1:16">
      <c r="A2" s="4"/>
      <c r="B2" s="6"/>
      <c r="C2" s="6"/>
      <c r="D2" s="5"/>
      <c r="E2" s="5"/>
      <c r="L2" s="23" t="s">
        <v>2</v>
      </c>
    </row>
    <row r="3" spans="1:16" ht="33" customHeight="1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110" t="s">
        <v>162</v>
      </c>
      <c r="N3" s="111"/>
      <c r="O3" s="113"/>
      <c r="P3" s="8" t="s">
        <v>9</v>
      </c>
    </row>
    <row r="4" spans="1:16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20"/>
    </row>
    <row r="5" spans="1:16" ht="15.75">
      <c r="A5" s="125">
        <v>1</v>
      </c>
      <c r="B5" s="140" t="s">
        <v>15</v>
      </c>
      <c r="C5" s="32" t="s">
        <v>98</v>
      </c>
      <c r="D5" s="28">
        <v>37</v>
      </c>
      <c r="E5" s="28">
        <v>35</v>
      </c>
      <c r="F5" s="29">
        <v>31</v>
      </c>
      <c r="G5" s="125">
        <v>1</v>
      </c>
      <c r="H5" s="140" t="s">
        <v>15</v>
      </c>
      <c r="I5" s="32" t="s">
        <v>98</v>
      </c>
      <c r="J5" s="28">
        <v>37</v>
      </c>
      <c r="K5" s="28">
        <v>35</v>
      </c>
      <c r="L5" s="28">
        <v>31</v>
      </c>
      <c r="M5" s="43"/>
      <c r="N5" s="43"/>
      <c r="O5" s="43"/>
      <c r="P5" s="20"/>
    </row>
    <row r="6" spans="1:16" ht="15.75">
      <c r="A6" s="126"/>
      <c r="B6" s="140"/>
      <c r="C6" s="32" t="s">
        <v>193</v>
      </c>
      <c r="D6" s="28">
        <v>37</v>
      </c>
      <c r="E6" s="28">
        <v>35</v>
      </c>
      <c r="F6" s="29">
        <v>31</v>
      </c>
      <c r="G6" s="126"/>
      <c r="H6" s="140"/>
      <c r="I6" s="32" t="s">
        <v>193</v>
      </c>
      <c r="J6" s="28">
        <v>37</v>
      </c>
      <c r="K6" s="28">
        <v>35</v>
      </c>
      <c r="L6" s="28">
        <v>31</v>
      </c>
      <c r="M6" s="43"/>
      <c r="N6" s="43"/>
      <c r="O6" s="43"/>
      <c r="P6" s="20"/>
    </row>
    <row r="7" spans="1:16" ht="15.75">
      <c r="A7" s="126"/>
      <c r="B7" s="140"/>
      <c r="C7" s="32" t="s">
        <v>194</v>
      </c>
      <c r="D7" s="28">
        <v>37</v>
      </c>
      <c r="E7" s="28">
        <v>35</v>
      </c>
      <c r="F7" s="29">
        <v>31</v>
      </c>
      <c r="G7" s="126"/>
      <c r="H7" s="140"/>
      <c r="I7" s="32" t="s">
        <v>194</v>
      </c>
      <c r="J7" s="28">
        <v>37</v>
      </c>
      <c r="K7" s="28">
        <v>35</v>
      </c>
      <c r="L7" s="28">
        <v>31</v>
      </c>
      <c r="M7" s="43"/>
      <c r="N7" s="43"/>
      <c r="O7" s="43"/>
      <c r="P7" s="20"/>
    </row>
    <row r="8" spans="1:16" ht="30">
      <c r="A8" s="125">
        <v>2</v>
      </c>
      <c r="B8" s="121" t="s">
        <v>17</v>
      </c>
      <c r="C8" s="32" t="s">
        <v>98</v>
      </c>
      <c r="D8" s="28">
        <v>33</v>
      </c>
      <c r="E8" s="28">
        <v>31</v>
      </c>
      <c r="F8" s="29">
        <v>26</v>
      </c>
      <c r="G8" s="125">
        <v>2</v>
      </c>
      <c r="H8" s="121" t="s">
        <v>17</v>
      </c>
      <c r="I8" s="32" t="s">
        <v>98</v>
      </c>
      <c r="J8" s="28">
        <v>33</v>
      </c>
      <c r="K8" s="28">
        <v>31</v>
      </c>
      <c r="L8" s="28">
        <v>26</v>
      </c>
      <c r="M8" s="44">
        <v>30.5</v>
      </c>
      <c r="N8" s="44">
        <v>25.2</v>
      </c>
      <c r="O8" s="43"/>
      <c r="P8" s="13" t="s">
        <v>191</v>
      </c>
    </row>
    <row r="9" spans="1:16" ht="15.75">
      <c r="A9" s="126"/>
      <c r="B9" s="121"/>
      <c r="C9" s="32" t="s">
        <v>193</v>
      </c>
      <c r="D9" s="28">
        <v>33</v>
      </c>
      <c r="E9" s="28">
        <v>31</v>
      </c>
      <c r="F9" s="29">
        <v>26</v>
      </c>
      <c r="G9" s="126"/>
      <c r="H9" s="121"/>
      <c r="I9" s="32" t="s">
        <v>193</v>
      </c>
      <c r="J9" s="28">
        <v>33</v>
      </c>
      <c r="K9" s="28">
        <v>31</v>
      </c>
      <c r="L9" s="28">
        <v>26</v>
      </c>
      <c r="M9" s="43"/>
      <c r="N9" s="43"/>
      <c r="O9" s="43"/>
      <c r="P9" s="20"/>
    </row>
    <row r="10" spans="1:16" ht="15.75">
      <c r="A10" s="126"/>
      <c r="B10" s="122"/>
      <c r="C10" s="32" t="s">
        <v>194</v>
      </c>
      <c r="D10" s="28">
        <v>33</v>
      </c>
      <c r="E10" s="28">
        <v>31</v>
      </c>
      <c r="F10" s="29">
        <v>26</v>
      </c>
      <c r="G10" s="126"/>
      <c r="H10" s="122"/>
      <c r="I10" s="32" t="s">
        <v>194</v>
      </c>
      <c r="J10" s="28">
        <v>33</v>
      </c>
      <c r="K10" s="28">
        <v>31</v>
      </c>
      <c r="L10" s="28">
        <v>26</v>
      </c>
      <c r="M10" s="43"/>
      <c r="N10" s="43"/>
      <c r="O10" s="43"/>
      <c r="P10" s="20"/>
    </row>
    <row r="11" spans="1:16" ht="15.75">
      <c r="A11" s="125">
        <v>3</v>
      </c>
      <c r="B11" s="142" t="s">
        <v>18</v>
      </c>
      <c r="C11" s="32" t="s">
        <v>98</v>
      </c>
      <c r="D11" s="28">
        <v>31</v>
      </c>
      <c r="E11" s="28">
        <v>27</v>
      </c>
      <c r="F11" s="29">
        <v>25</v>
      </c>
      <c r="G11" s="125">
        <v>3</v>
      </c>
      <c r="H11" s="142" t="s">
        <v>18</v>
      </c>
      <c r="I11" s="32" t="s">
        <v>98</v>
      </c>
      <c r="J11" s="28">
        <v>31</v>
      </c>
      <c r="K11" s="28">
        <v>27</v>
      </c>
      <c r="L11" s="28">
        <v>25</v>
      </c>
      <c r="M11" s="44">
        <v>30.5</v>
      </c>
      <c r="N11" s="44">
        <v>26.3</v>
      </c>
      <c r="O11" s="44">
        <v>24.2</v>
      </c>
      <c r="P11" s="97" t="s">
        <v>191</v>
      </c>
    </row>
    <row r="12" spans="1:16" ht="15.75">
      <c r="A12" s="126"/>
      <c r="B12" s="143"/>
      <c r="C12" s="32" t="s">
        <v>193</v>
      </c>
      <c r="D12" s="28">
        <v>31</v>
      </c>
      <c r="E12" s="28">
        <v>27</v>
      </c>
      <c r="F12" s="29">
        <v>25</v>
      </c>
      <c r="G12" s="126"/>
      <c r="H12" s="143"/>
      <c r="I12" s="32" t="s">
        <v>193</v>
      </c>
      <c r="J12" s="28">
        <v>31</v>
      </c>
      <c r="K12" s="28">
        <v>27</v>
      </c>
      <c r="L12" s="28">
        <v>25</v>
      </c>
      <c r="M12" s="44">
        <v>30.5</v>
      </c>
      <c r="N12" s="44">
        <v>26.3</v>
      </c>
      <c r="O12" s="43"/>
      <c r="P12" s="112"/>
    </row>
    <row r="13" spans="1:16" ht="15.75">
      <c r="A13" s="126"/>
      <c r="B13" s="144"/>
      <c r="C13" s="32" t="s">
        <v>194</v>
      </c>
      <c r="D13" s="28">
        <v>31</v>
      </c>
      <c r="E13" s="28">
        <v>27</v>
      </c>
      <c r="F13" s="29">
        <v>25</v>
      </c>
      <c r="G13" s="126"/>
      <c r="H13" s="144"/>
      <c r="I13" s="32" t="s">
        <v>194</v>
      </c>
      <c r="J13" s="28">
        <v>31</v>
      </c>
      <c r="K13" s="28">
        <v>27</v>
      </c>
      <c r="L13" s="28">
        <v>25</v>
      </c>
      <c r="M13" s="43"/>
      <c r="N13" s="43"/>
      <c r="O13" s="43"/>
      <c r="P13" s="20"/>
    </row>
    <row r="14" spans="1:16" ht="15.75">
      <c r="A14" s="125">
        <f>A11+1</f>
        <v>4</v>
      </c>
      <c r="B14" s="142" t="s">
        <v>19</v>
      </c>
      <c r="C14" s="32" t="s">
        <v>98</v>
      </c>
      <c r="D14" s="28">
        <v>33</v>
      </c>
      <c r="E14" s="28">
        <v>31</v>
      </c>
      <c r="F14" s="29">
        <v>26</v>
      </c>
      <c r="G14" s="125">
        <f>G11+1</f>
        <v>4</v>
      </c>
      <c r="H14" s="142" t="s">
        <v>19</v>
      </c>
      <c r="I14" s="32" t="s">
        <v>98</v>
      </c>
      <c r="J14" s="28">
        <v>33</v>
      </c>
      <c r="K14" s="28">
        <v>31</v>
      </c>
      <c r="L14" s="28">
        <v>26</v>
      </c>
      <c r="M14" s="43"/>
      <c r="N14" s="43"/>
      <c r="O14" s="43"/>
      <c r="P14" s="20"/>
    </row>
    <row r="15" spans="1:16" ht="15.75">
      <c r="A15" s="126"/>
      <c r="B15" s="143"/>
      <c r="C15" s="32" t="s">
        <v>193</v>
      </c>
      <c r="D15" s="28">
        <v>33</v>
      </c>
      <c r="E15" s="28">
        <v>31</v>
      </c>
      <c r="F15" s="29">
        <v>26</v>
      </c>
      <c r="G15" s="126"/>
      <c r="H15" s="143"/>
      <c r="I15" s="32" t="s">
        <v>193</v>
      </c>
      <c r="J15" s="28">
        <v>33</v>
      </c>
      <c r="K15" s="28">
        <v>31</v>
      </c>
      <c r="L15" s="28">
        <v>26</v>
      </c>
      <c r="M15" s="43"/>
      <c r="N15" s="43"/>
      <c r="O15" s="43"/>
      <c r="P15" s="20"/>
    </row>
    <row r="16" spans="1:16" ht="15.75">
      <c r="A16" s="126"/>
      <c r="B16" s="144"/>
      <c r="C16" s="32" t="s">
        <v>194</v>
      </c>
      <c r="D16" s="28">
        <v>33</v>
      </c>
      <c r="E16" s="28">
        <v>31</v>
      </c>
      <c r="F16" s="29">
        <v>26</v>
      </c>
      <c r="G16" s="126"/>
      <c r="H16" s="144"/>
      <c r="I16" s="32" t="s">
        <v>194</v>
      </c>
      <c r="J16" s="28">
        <v>33</v>
      </c>
      <c r="K16" s="28">
        <v>31</v>
      </c>
      <c r="L16" s="28">
        <v>26</v>
      </c>
      <c r="M16" s="43"/>
      <c r="N16" s="43"/>
      <c r="O16" s="43"/>
      <c r="P16" s="20"/>
    </row>
    <row r="17" spans="1:16" ht="15.75">
      <c r="A17" s="125">
        <f>A14+1</f>
        <v>5</v>
      </c>
      <c r="B17" s="120" t="s">
        <v>20</v>
      </c>
      <c r="C17" s="32" t="s">
        <v>98</v>
      </c>
      <c r="D17" s="28">
        <v>33</v>
      </c>
      <c r="E17" s="28">
        <v>31</v>
      </c>
      <c r="F17" s="29">
        <v>26</v>
      </c>
      <c r="G17" s="125">
        <f>G14+1</f>
        <v>5</v>
      </c>
      <c r="H17" s="120" t="s">
        <v>20</v>
      </c>
      <c r="I17" s="32" t="s">
        <v>98</v>
      </c>
      <c r="J17" s="28">
        <v>33</v>
      </c>
      <c r="K17" s="28">
        <v>31</v>
      </c>
      <c r="L17" s="28">
        <v>26</v>
      </c>
      <c r="M17" s="43"/>
      <c r="N17" s="43"/>
      <c r="O17" s="43"/>
      <c r="P17" s="20"/>
    </row>
    <row r="18" spans="1:16" ht="15.75">
      <c r="A18" s="126"/>
      <c r="B18" s="121"/>
      <c r="C18" s="32" t="s">
        <v>193</v>
      </c>
      <c r="D18" s="28">
        <v>33</v>
      </c>
      <c r="E18" s="28">
        <v>31</v>
      </c>
      <c r="F18" s="29">
        <v>26</v>
      </c>
      <c r="G18" s="126"/>
      <c r="H18" s="121"/>
      <c r="I18" s="32" t="s">
        <v>193</v>
      </c>
      <c r="J18" s="28">
        <v>33</v>
      </c>
      <c r="K18" s="28">
        <v>31</v>
      </c>
      <c r="L18" s="28">
        <v>26</v>
      </c>
      <c r="M18" s="43"/>
      <c r="N18" s="43"/>
      <c r="O18" s="43"/>
      <c r="P18" s="20"/>
    </row>
    <row r="19" spans="1:16" ht="15.75">
      <c r="A19" s="126"/>
      <c r="B19" s="122"/>
      <c r="C19" s="32" t="s">
        <v>194</v>
      </c>
      <c r="D19" s="28">
        <v>33</v>
      </c>
      <c r="E19" s="28">
        <v>31</v>
      </c>
      <c r="F19" s="29">
        <v>26</v>
      </c>
      <c r="G19" s="126"/>
      <c r="H19" s="122"/>
      <c r="I19" s="32" t="s">
        <v>194</v>
      </c>
      <c r="J19" s="28">
        <v>33</v>
      </c>
      <c r="K19" s="28">
        <v>31</v>
      </c>
      <c r="L19" s="28">
        <v>26</v>
      </c>
      <c r="M19" s="43"/>
      <c r="N19" s="43"/>
      <c r="O19" s="43"/>
      <c r="P19" s="20"/>
    </row>
    <row r="20" spans="1:16" ht="15.75">
      <c r="A20" s="125">
        <f>A17+1</f>
        <v>6</v>
      </c>
      <c r="B20" s="120" t="s">
        <v>21</v>
      </c>
      <c r="C20" s="32" t="s">
        <v>98</v>
      </c>
      <c r="D20" s="28">
        <v>27</v>
      </c>
      <c r="E20" s="28">
        <v>25</v>
      </c>
      <c r="F20" s="29">
        <v>19</v>
      </c>
      <c r="G20" s="125"/>
      <c r="H20" s="120"/>
      <c r="I20" s="32"/>
      <c r="J20" s="28"/>
      <c r="K20" s="28"/>
      <c r="L20" s="28"/>
      <c r="M20" s="43"/>
      <c r="N20" s="43"/>
      <c r="O20" s="43"/>
      <c r="P20" s="97" t="s">
        <v>152</v>
      </c>
    </row>
    <row r="21" spans="1:16" ht="15.75">
      <c r="A21" s="126"/>
      <c r="B21" s="121"/>
      <c r="C21" s="32" t="s">
        <v>193</v>
      </c>
      <c r="D21" s="28">
        <v>27</v>
      </c>
      <c r="E21" s="28">
        <v>25</v>
      </c>
      <c r="F21" s="29">
        <v>19</v>
      </c>
      <c r="G21" s="126"/>
      <c r="H21" s="121"/>
      <c r="I21" s="32"/>
      <c r="J21" s="28"/>
      <c r="K21" s="28"/>
      <c r="L21" s="28"/>
      <c r="M21" s="43"/>
      <c r="N21" s="43"/>
      <c r="O21" s="43"/>
      <c r="P21" s="98"/>
    </row>
    <row r="22" spans="1:16" ht="15.75">
      <c r="A22" s="126"/>
      <c r="B22" s="122"/>
      <c r="C22" s="32" t="s">
        <v>194</v>
      </c>
      <c r="D22" s="28">
        <v>27</v>
      </c>
      <c r="E22" s="28">
        <v>25</v>
      </c>
      <c r="F22" s="29">
        <v>19</v>
      </c>
      <c r="G22" s="126"/>
      <c r="H22" s="122"/>
      <c r="I22" s="32"/>
      <c r="J22" s="28"/>
      <c r="K22" s="28"/>
      <c r="L22" s="28"/>
      <c r="M22" s="43"/>
      <c r="N22" s="43"/>
      <c r="O22" s="43"/>
      <c r="P22" s="112"/>
    </row>
    <row r="23" spans="1:16" ht="47.25">
      <c r="A23" s="35">
        <f t="shared" ref="A23" si="0">A20+1</f>
        <v>7</v>
      </c>
      <c r="B23" s="36" t="s">
        <v>22</v>
      </c>
      <c r="C23" s="17" t="s">
        <v>99</v>
      </c>
      <c r="D23" s="104">
        <v>8</v>
      </c>
      <c r="E23" s="105"/>
      <c r="F23" s="114"/>
      <c r="G23" s="35">
        <v>6</v>
      </c>
      <c r="H23" s="36" t="s">
        <v>22</v>
      </c>
      <c r="I23" s="17" t="s">
        <v>99</v>
      </c>
      <c r="J23" s="104">
        <v>8</v>
      </c>
      <c r="K23" s="105"/>
      <c r="L23" s="114"/>
      <c r="M23" s="128">
        <v>7.4</v>
      </c>
      <c r="N23" s="128"/>
      <c r="O23" s="128"/>
      <c r="P23" s="13" t="s">
        <v>191</v>
      </c>
    </row>
    <row r="24" spans="1:16" ht="15.75">
      <c r="A24" s="19">
        <v>8</v>
      </c>
      <c r="B24" s="21" t="s">
        <v>23</v>
      </c>
      <c r="C24" s="21"/>
      <c r="D24" s="22">
        <v>37</v>
      </c>
      <c r="E24" s="22">
        <v>35</v>
      </c>
      <c r="F24" s="22">
        <v>31</v>
      </c>
      <c r="G24" s="19">
        <v>7</v>
      </c>
      <c r="H24" s="21" t="s">
        <v>23</v>
      </c>
      <c r="I24" s="21"/>
      <c r="J24" s="22">
        <v>37</v>
      </c>
      <c r="K24" s="22">
        <v>35</v>
      </c>
      <c r="L24" s="22">
        <v>31</v>
      </c>
      <c r="M24" s="41"/>
      <c r="N24" s="41"/>
      <c r="O24" s="41"/>
      <c r="P24" s="20"/>
    </row>
  </sheetData>
  <mergeCells count="38">
    <mergeCell ref="D23:F23"/>
    <mergeCell ref="J23:L23"/>
    <mergeCell ref="M23:O23"/>
    <mergeCell ref="G14:G16"/>
    <mergeCell ref="G17:G19"/>
    <mergeCell ref="G20:G22"/>
    <mergeCell ref="H14:H16"/>
    <mergeCell ref="H17:H19"/>
    <mergeCell ref="H20:H22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A3:A4"/>
    <mergeCell ref="A5:A7"/>
    <mergeCell ref="A8:A10"/>
    <mergeCell ref="A11:A13"/>
    <mergeCell ref="A14:A16"/>
    <mergeCell ref="I3:I4"/>
    <mergeCell ref="P11:P12"/>
    <mergeCell ref="P20:P22"/>
    <mergeCell ref="C3:C4"/>
    <mergeCell ref="G3:G4"/>
    <mergeCell ref="G5:G7"/>
    <mergeCell ref="G8:G10"/>
    <mergeCell ref="G11:G13"/>
    <mergeCell ref="D3:F3"/>
    <mergeCell ref="J3:L3"/>
    <mergeCell ref="M3:O3"/>
    <mergeCell ref="H3:H4"/>
    <mergeCell ref="H5:H7"/>
    <mergeCell ref="H8:H10"/>
    <mergeCell ref="H11:H13"/>
  </mergeCells>
  <printOptions horizontalCentered="1"/>
  <pageMargins left="0.31496062992126" right="0.31496062992126" top="0.74803149606299202" bottom="0.74803149606299202" header="0.31496062992126" footer="0.31496062992126"/>
  <pageSetup paperSize="9" scale="61" fitToHeight="0" orientation="landscape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view="pageBreakPreview" topLeftCell="A11" zoomScale="60" zoomScaleNormal="70" workbookViewId="0">
      <selection sqref="A1:P20"/>
    </sheetView>
  </sheetViews>
  <sheetFormatPr defaultColWidth="8.85546875" defaultRowHeight="15"/>
  <cols>
    <col min="1" max="1" width="6.42578125" style="1" customWidth="1"/>
    <col min="2" max="2" width="21.5703125" style="3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2.85546875" style="2" customWidth="1"/>
    <col min="13" max="13" width="12.140625" style="2" customWidth="1"/>
    <col min="14" max="14" width="10.140625" style="2" customWidth="1"/>
    <col min="15" max="15" width="12.85546875" style="2" customWidth="1"/>
    <col min="16" max="16" width="24.85546875" style="38" customWidth="1"/>
    <col min="17" max="16384" width="8.85546875" style="38"/>
  </cols>
  <sheetData>
    <row r="1" spans="1:16" ht="20.45" customHeight="1">
      <c r="A1" s="4" t="s">
        <v>195</v>
      </c>
      <c r="B1" s="6"/>
      <c r="C1" s="6"/>
      <c r="D1" s="5"/>
      <c r="E1" s="5"/>
      <c r="G1" s="7" t="str">
        <f>A1</f>
        <v>18. XÃ SÌ LỞ LẦU</v>
      </c>
    </row>
    <row r="2" spans="1:16">
      <c r="A2" s="4"/>
      <c r="B2" s="6"/>
      <c r="C2" s="6"/>
      <c r="D2" s="5"/>
      <c r="E2" s="5"/>
      <c r="L2" s="23" t="s">
        <v>2</v>
      </c>
      <c r="O2" s="23"/>
    </row>
    <row r="3" spans="1:16" ht="30" customHeight="1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110" t="s">
        <v>162</v>
      </c>
      <c r="N3" s="111"/>
      <c r="O3" s="113"/>
      <c r="P3" s="96" t="s">
        <v>9</v>
      </c>
    </row>
    <row r="4" spans="1:16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96"/>
    </row>
    <row r="5" spans="1:16">
      <c r="A5" s="97">
        <v>1</v>
      </c>
      <c r="B5" s="107" t="s">
        <v>15</v>
      </c>
      <c r="C5" s="36" t="s">
        <v>102</v>
      </c>
      <c r="D5" s="39">
        <v>37</v>
      </c>
      <c r="E5" s="39">
        <v>35</v>
      </c>
      <c r="F5" s="40">
        <v>31</v>
      </c>
      <c r="G5" s="97">
        <v>1</v>
      </c>
      <c r="H5" s="107" t="s">
        <v>15</v>
      </c>
      <c r="I5" s="36" t="s">
        <v>102</v>
      </c>
      <c r="J5" s="39">
        <v>37</v>
      </c>
      <c r="K5" s="39">
        <v>35</v>
      </c>
      <c r="L5" s="39">
        <v>31</v>
      </c>
      <c r="M5" s="39"/>
      <c r="N5" s="39"/>
      <c r="O5" s="39"/>
      <c r="P5" s="20"/>
    </row>
    <row r="6" spans="1:16">
      <c r="A6" s="98"/>
      <c r="B6" s="107"/>
      <c r="C6" s="36" t="s">
        <v>196</v>
      </c>
      <c r="D6" s="39">
        <v>37</v>
      </c>
      <c r="E6" s="39">
        <v>35</v>
      </c>
      <c r="F6" s="40">
        <v>31</v>
      </c>
      <c r="G6" s="98"/>
      <c r="H6" s="107"/>
      <c r="I6" s="36" t="s">
        <v>196</v>
      </c>
      <c r="J6" s="39">
        <v>37</v>
      </c>
      <c r="K6" s="39">
        <v>35</v>
      </c>
      <c r="L6" s="39">
        <v>31</v>
      </c>
      <c r="M6" s="39"/>
      <c r="N6" s="39"/>
      <c r="O6" s="39"/>
      <c r="P6" s="20"/>
    </row>
    <row r="7" spans="1:16">
      <c r="A7" s="98"/>
      <c r="B7" s="107"/>
      <c r="C7" s="36" t="s">
        <v>197</v>
      </c>
      <c r="D7" s="39">
        <v>37</v>
      </c>
      <c r="E7" s="39">
        <v>35</v>
      </c>
      <c r="F7" s="40">
        <v>31</v>
      </c>
      <c r="G7" s="98"/>
      <c r="H7" s="107"/>
      <c r="I7" s="36" t="s">
        <v>197</v>
      </c>
      <c r="J7" s="39">
        <v>37</v>
      </c>
      <c r="K7" s="39">
        <v>35</v>
      </c>
      <c r="L7" s="39">
        <v>31</v>
      </c>
      <c r="M7" s="39"/>
      <c r="N7" s="39"/>
      <c r="O7" s="39"/>
      <c r="P7" s="20"/>
    </row>
    <row r="8" spans="1:16">
      <c r="A8" s="98"/>
      <c r="B8" s="107"/>
      <c r="C8" s="36" t="s">
        <v>103</v>
      </c>
      <c r="D8" s="39">
        <v>37</v>
      </c>
      <c r="E8" s="39">
        <v>35</v>
      </c>
      <c r="F8" s="40">
        <v>31</v>
      </c>
      <c r="G8" s="98"/>
      <c r="H8" s="107"/>
      <c r="I8" s="36" t="s">
        <v>103</v>
      </c>
      <c r="J8" s="39">
        <v>37</v>
      </c>
      <c r="K8" s="39">
        <v>35</v>
      </c>
      <c r="L8" s="39">
        <v>31</v>
      </c>
      <c r="M8" s="39"/>
      <c r="N8" s="39"/>
      <c r="O8" s="39"/>
      <c r="P8" s="20"/>
    </row>
    <row r="9" spans="1:16" ht="30">
      <c r="A9" s="97">
        <v>2</v>
      </c>
      <c r="B9" s="98" t="s">
        <v>17</v>
      </c>
      <c r="C9" s="36" t="s">
        <v>102</v>
      </c>
      <c r="D9" s="39">
        <v>33</v>
      </c>
      <c r="E9" s="39">
        <v>31</v>
      </c>
      <c r="F9" s="40">
        <v>26</v>
      </c>
      <c r="G9" s="97">
        <v>2</v>
      </c>
      <c r="H9" s="98" t="s">
        <v>17</v>
      </c>
      <c r="I9" s="36" t="s">
        <v>102</v>
      </c>
      <c r="J9" s="39">
        <v>33</v>
      </c>
      <c r="K9" s="39">
        <v>31</v>
      </c>
      <c r="L9" s="39">
        <v>26</v>
      </c>
      <c r="M9" s="42">
        <v>32.6</v>
      </c>
      <c r="N9" s="42">
        <v>30.5</v>
      </c>
      <c r="O9" s="39"/>
      <c r="P9" s="13" t="s">
        <v>191</v>
      </c>
    </row>
    <row r="10" spans="1:16">
      <c r="A10" s="98"/>
      <c r="B10" s="98"/>
      <c r="C10" s="36" t="s">
        <v>196</v>
      </c>
      <c r="D10" s="39">
        <v>33</v>
      </c>
      <c r="E10" s="39">
        <v>31</v>
      </c>
      <c r="F10" s="40">
        <v>26</v>
      </c>
      <c r="G10" s="98"/>
      <c r="H10" s="98"/>
      <c r="I10" s="36" t="s">
        <v>196</v>
      </c>
      <c r="J10" s="39">
        <v>33</v>
      </c>
      <c r="K10" s="39">
        <v>31</v>
      </c>
      <c r="L10" s="39">
        <v>26</v>
      </c>
      <c r="M10" s="39"/>
      <c r="N10" s="39"/>
      <c r="O10" s="39"/>
      <c r="P10" s="20"/>
    </row>
    <row r="11" spans="1:16">
      <c r="A11" s="98"/>
      <c r="B11" s="98"/>
      <c r="C11" s="36" t="s">
        <v>197</v>
      </c>
      <c r="D11" s="39">
        <v>33</v>
      </c>
      <c r="E11" s="39">
        <v>31</v>
      </c>
      <c r="F11" s="40">
        <v>26</v>
      </c>
      <c r="G11" s="98"/>
      <c r="H11" s="98"/>
      <c r="I11" s="36" t="s">
        <v>197</v>
      </c>
      <c r="J11" s="39">
        <v>33</v>
      </c>
      <c r="K11" s="39">
        <v>31</v>
      </c>
      <c r="L11" s="39">
        <v>26</v>
      </c>
      <c r="M11" s="39"/>
      <c r="N11" s="39"/>
      <c r="O11" s="39"/>
      <c r="P11" s="20"/>
    </row>
    <row r="12" spans="1:16">
      <c r="A12" s="98"/>
      <c r="B12" s="112"/>
      <c r="C12" s="36" t="s">
        <v>103</v>
      </c>
      <c r="D12" s="39">
        <v>33</v>
      </c>
      <c r="E12" s="39">
        <v>31</v>
      </c>
      <c r="F12" s="40">
        <v>26</v>
      </c>
      <c r="G12" s="98"/>
      <c r="H12" s="112"/>
      <c r="I12" s="36" t="s">
        <v>103</v>
      </c>
      <c r="J12" s="39">
        <v>33</v>
      </c>
      <c r="K12" s="39">
        <v>31</v>
      </c>
      <c r="L12" s="39">
        <v>26</v>
      </c>
      <c r="M12" s="39"/>
      <c r="N12" s="39"/>
      <c r="O12" s="39"/>
      <c r="P12" s="20"/>
    </row>
    <row r="13" spans="1:16" ht="30">
      <c r="A13" s="97">
        <v>3</v>
      </c>
      <c r="B13" s="97" t="s">
        <v>18</v>
      </c>
      <c r="C13" s="36" t="s">
        <v>102</v>
      </c>
      <c r="D13" s="39">
        <v>31</v>
      </c>
      <c r="E13" s="39">
        <v>27</v>
      </c>
      <c r="F13" s="40">
        <v>25</v>
      </c>
      <c r="G13" s="97">
        <v>3</v>
      </c>
      <c r="H13" s="97" t="s">
        <v>18</v>
      </c>
      <c r="I13" s="36" t="s">
        <v>102</v>
      </c>
      <c r="J13" s="39">
        <v>31</v>
      </c>
      <c r="K13" s="39">
        <v>27</v>
      </c>
      <c r="L13" s="39">
        <v>25</v>
      </c>
      <c r="M13" s="42">
        <v>30.5</v>
      </c>
      <c r="N13" s="42">
        <v>26.3</v>
      </c>
      <c r="O13" s="39"/>
      <c r="P13" s="13" t="s">
        <v>191</v>
      </c>
    </row>
    <row r="14" spans="1:16">
      <c r="A14" s="98"/>
      <c r="B14" s="98"/>
      <c r="C14" s="36" t="s">
        <v>196</v>
      </c>
      <c r="D14" s="39">
        <v>31</v>
      </c>
      <c r="E14" s="39">
        <v>27</v>
      </c>
      <c r="F14" s="40">
        <v>25</v>
      </c>
      <c r="G14" s="98"/>
      <c r="H14" s="98"/>
      <c r="I14" s="36" t="s">
        <v>196</v>
      </c>
      <c r="J14" s="39">
        <v>31</v>
      </c>
      <c r="K14" s="39">
        <v>27</v>
      </c>
      <c r="L14" s="39">
        <v>25</v>
      </c>
      <c r="M14" s="39"/>
      <c r="N14" s="39"/>
      <c r="O14" s="39"/>
      <c r="P14" s="13"/>
    </row>
    <row r="15" spans="1:16">
      <c r="A15" s="98"/>
      <c r="B15" s="98"/>
      <c r="C15" s="36" t="s">
        <v>197</v>
      </c>
      <c r="D15" s="39">
        <v>31</v>
      </c>
      <c r="E15" s="39">
        <v>27</v>
      </c>
      <c r="F15" s="40">
        <v>25</v>
      </c>
      <c r="G15" s="98"/>
      <c r="H15" s="98"/>
      <c r="I15" s="36" t="s">
        <v>197</v>
      </c>
      <c r="J15" s="39">
        <v>31</v>
      </c>
      <c r="K15" s="39">
        <v>27</v>
      </c>
      <c r="L15" s="39">
        <v>25</v>
      </c>
      <c r="M15" s="39"/>
      <c r="N15" s="39"/>
      <c r="O15" s="39"/>
      <c r="P15" s="13"/>
    </row>
    <row r="16" spans="1:16" ht="30">
      <c r="A16" s="98"/>
      <c r="B16" s="112"/>
      <c r="C16" s="36" t="s">
        <v>103</v>
      </c>
      <c r="D16" s="39">
        <v>31</v>
      </c>
      <c r="E16" s="39">
        <v>27</v>
      </c>
      <c r="F16" s="40">
        <v>25</v>
      </c>
      <c r="G16" s="98"/>
      <c r="H16" s="112"/>
      <c r="I16" s="36" t="s">
        <v>103</v>
      </c>
      <c r="J16" s="39">
        <v>31</v>
      </c>
      <c r="K16" s="39">
        <v>27</v>
      </c>
      <c r="L16" s="39">
        <v>25</v>
      </c>
      <c r="M16" s="42">
        <v>30.5</v>
      </c>
      <c r="N16" s="42">
        <v>26.3</v>
      </c>
      <c r="O16" s="39"/>
      <c r="P16" s="13" t="s">
        <v>191</v>
      </c>
    </row>
    <row r="17" spans="1:16">
      <c r="A17" s="97">
        <f>A13+1</f>
        <v>4</v>
      </c>
      <c r="B17" s="97" t="s">
        <v>19</v>
      </c>
      <c r="C17" s="36" t="s">
        <v>102</v>
      </c>
      <c r="D17" s="39">
        <v>33</v>
      </c>
      <c r="E17" s="39">
        <v>31</v>
      </c>
      <c r="F17" s="40">
        <v>26</v>
      </c>
      <c r="G17" s="97">
        <f>G13+1</f>
        <v>4</v>
      </c>
      <c r="H17" s="97" t="s">
        <v>19</v>
      </c>
      <c r="I17" s="36" t="s">
        <v>102</v>
      </c>
      <c r="J17" s="39">
        <v>33</v>
      </c>
      <c r="K17" s="39">
        <v>31</v>
      </c>
      <c r="L17" s="39">
        <v>26</v>
      </c>
      <c r="M17" s="39"/>
      <c r="N17" s="39"/>
      <c r="O17" s="39"/>
      <c r="P17" s="20"/>
    </row>
    <row r="18" spans="1:16">
      <c r="A18" s="98"/>
      <c r="B18" s="98"/>
      <c r="C18" s="36" t="s">
        <v>196</v>
      </c>
      <c r="D18" s="39">
        <v>33</v>
      </c>
      <c r="E18" s="39">
        <v>31</v>
      </c>
      <c r="F18" s="40">
        <v>26</v>
      </c>
      <c r="G18" s="98"/>
      <c r="H18" s="98"/>
      <c r="I18" s="36" t="s">
        <v>196</v>
      </c>
      <c r="J18" s="39">
        <v>33</v>
      </c>
      <c r="K18" s="39">
        <v>31</v>
      </c>
      <c r="L18" s="39">
        <v>26</v>
      </c>
      <c r="M18" s="39"/>
      <c r="N18" s="39"/>
      <c r="O18" s="39"/>
      <c r="P18" s="20"/>
    </row>
    <row r="19" spans="1:16">
      <c r="A19" s="98"/>
      <c r="B19" s="98"/>
      <c r="C19" s="36" t="s">
        <v>197</v>
      </c>
      <c r="D19" s="39">
        <v>33</v>
      </c>
      <c r="E19" s="39">
        <v>31</v>
      </c>
      <c r="F19" s="40">
        <v>26</v>
      </c>
      <c r="G19" s="98"/>
      <c r="H19" s="98"/>
      <c r="I19" s="36" t="s">
        <v>197</v>
      </c>
      <c r="J19" s="39">
        <v>33</v>
      </c>
      <c r="K19" s="39">
        <v>31</v>
      </c>
      <c r="L19" s="39">
        <v>26</v>
      </c>
      <c r="M19" s="39"/>
      <c r="N19" s="39"/>
      <c r="O19" s="39"/>
      <c r="P19" s="20"/>
    </row>
    <row r="20" spans="1:16">
      <c r="A20" s="98"/>
      <c r="B20" s="112"/>
      <c r="C20" s="36" t="s">
        <v>103</v>
      </c>
      <c r="D20" s="39">
        <v>33</v>
      </c>
      <c r="E20" s="39">
        <v>31</v>
      </c>
      <c r="F20" s="40">
        <v>26</v>
      </c>
      <c r="G20" s="98"/>
      <c r="H20" s="112"/>
      <c r="I20" s="36" t="s">
        <v>103</v>
      </c>
      <c r="J20" s="39">
        <v>33</v>
      </c>
      <c r="K20" s="39">
        <v>31</v>
      </c>
      <c r="L20" s="39">
        <v>26</v>
      </c>
      <c r="M20" s="39"/>
      <c r="N20" s="39"/>
      <c r="O20" s="39"/>
      <c r="P20" s="20"/>
    </row>
    <row r="21" spans="1:16">
      <c r="A21" s="97">
        <f>A17+1</f>
        <v>5</v>
      </c>
      <c r="B21" s="97" t="s">
        <v>20</v>
      </c>
      <c r="C21" s="36" t="s">
        <v>102</v>
      </c>
      <c r="D21" s="39">
        <v>33</v>
      </c>
      <c r="E21" s="39">
        <v>31</v>
      </c>
      <c r="F21" s="40">
        <v>26</v>
      </c>
      <c r="G21" s="97">
        <f>G17+1</f>
        <v>5</v>
      </c>
      <c r="H21" s="97" t="s">
        <v>20</v>
      </c>
      <c r="I21" s="36" t="s">
        <v>102</v>
      </c>
      <c r="J21" s="39">
        <v>33</v>
      </c>
      <c r="K21" s="39">
        <v>31</v>
      </c>
      <c r="L21" s="39">
        <v>26</v>
      </c>
      <c r="M21" s="39"/>
      <c r="N21" s="39"/>
      <c r="O21" s="39"/>
      <c r="P21" s="20"/>
    </row>
    <row r="22" spans="1:16">
      <c r="A22" s="98"/>
      <c r="B22" s="98"/>
      <c r="C22" s="36" t="s">
        <v>196</v>
      </c>
      <c r="D22" s="39">
        <v>33</v>
      </c>
      <c r="E22" s="39">
        <v>31</v>
      </c>
      <c r="F22" s="40">
        <v>26</v>
      </c>
      <c r="G22" s="98"/>
      <c r="H22" s="98"/>
      <c r="I22" s="36" t="s">
        <v>196</v>
      </c>
      <c r="J22" s="39">
        <v>33</v>
      </c>
      <c r="K22" s="39">
        <v>31</v>
      </c>
      <c r="L22" s="39">
        <v>26</v>
      </c>
      <c r="M22" s="39"/>
      <c r="N22" s="39"/>
      <c r="O22" s="39"/>
      <c r="P22" s="20"/>
    </row>
    <row r="23" spans="1:16">
      <c r="A23" s="98"/>
      <c r="B23" s="98"/>
      <c r="C23" s="36" t="s">
        <v>197</v>
      </c>
      <c r="D23" s="39">
        <v>33</v>
      </c>
      <c r="E23" s="39">
        <v>31</v>
      </c>
      <c r="F23" s="40">
        <v>26</v>
      </c>
      <c r="G23" s="98"/>
      <c r="H23" s="98"/>
      <c r="I23" s="36" t="s">
        <v>197</v>
      </c>
      <c r="J23" s="39">
        <v>33</v>
      </c>
      <c r="K23" s="39">
        <v>31</v>
      </c>
      <c r="L23" s="39">
        <v>26</v>
      </c>
      <c r="M23" s="39"/>
      <c r="N23" s="39"/>
      <c r="O23" s="39"/>
      <c r="P23" s="20"/>
    </row>
    <row r="24" spans="1:16">
      <c r="A24" s="98"/>
      <c r="B24" s="112"/>
      <c r="C24" s="36" t="s">
        <v>103</v>
      </c>
      <c r="D24" s="39">
        <v>33</v>
      </c>
      <c r="E24" s="39">
        <v>31</v>
      </c>
      <c r="F24" s="40">
        <v>26</v>
      </c>
      <c r="G24" s="98"/>
      <c r="H24" s="112"/>
      <c r="I24" s="36" t="s">
        <v>103</v>
      </c>
      <c r="J24" s="39">
        <v>33</v>
      </c>
      <c r="K24" s="39">
        <v>31</v>
      </c>
      <c r="L24" s="39">
        <v>26</v>
      </c>
      <c r="M24" s="39"/>
      <c r="N24" s="39"/>
      <c r="O24" s="39"/>
      <c r="P24" s="20"/>
    </row>
    <row r="25" spans="1:16">
      <c r="A25" s="97">
        <f>A21+1</f>
        <v>6</v>
      </c>
      <c r="B25" s="97" t="s">
        <v>21</v>
      </c>
      <c r="C25" s="36" t="s">
        <v>102</v>
      </c>
      <c r="D25" s="39">
        <v>27</v>
      </c>
      <c r="E25" s="39">
        <v>25</v>
      </c>
      <c r="F25" s="40">
        <v>19</v>
      </c>
      <c r="G25" s="97"/>
      <c r="H25" s="97"/>
      <c r="I25" s="36"/>
      <c r="J25" s="39"/>
      <c r="K25" s="39"/>
      <c r="L25" s="39"/>
      <c r="M25" s="39"/>
      <c r="N25" s="39"/>
      <c r="O25" s="39"/>
      <c r="P25" s="97" t="s">
        <v>152</v>
      </c>
    </row>
    <row r="26" spans="1:16">
      <c r="A26" s="98"/>
      <c r="B26" s="98"/>
      <c r="C26" s="36" t="s">
        <v>196</v>
      </c>
      <c r="D26" s="39">
        <v>27</v>
      </c>
      <c r="E26" s="39">
        <v>25</v>
      </c>
      <c r="F26" s="40">
        <v>19</v>
      </c>
      <c r="G26" s="98"/>
      <c r="H26" s="98"/>
      <c r="I26" s="36"/>
      <c r="J26" s="39"/>
      <c r="K26" s="39"/>
      <c r="L26" s="39"/>
      <c r="M26" s="39"/>
      <c r="N26" s="39"/>
      <c r="O26" s="39"/>
      <c r="P26" s="98"/>
    </row>
    <row r="27" spans="1:16">
      <c r="A27" s="98"/>
      <c r="B27" s="98"/>
      <c r="C27" s="36" t="s">
        <v>197</v>
      </c>
      <c r="D27" s="39">
        <v>27</v>
      </c>
      <c r="E27" s="39">
        <v>25</v>
      </c>
      <c r="F27" s="40">
        <v>19</v>
      </c>
      <c r="G27" s="98"/>
      <c r="H27" s="98"/>
      <c r="I27" s="36"/>
      <c r="J27" s="39"/>
      <c r="K27" s="39"/>
      <c r="L27" s="39"/>
      <c r="M27" s="39"/>
      <c r="N27" s="39"/>
      <c r="O27" s="39"/>
      <c r="P27" s="98"/>
    </row>
    <row r="28" spans="1:16">
      <c r="A28" s="98"/>
      <c r="B28" s="112"/>
      <c r="C28" s="36" t="s">
        <v>103</v>
      </c>
      <c r="D28" s="39">
        <v>27</v>
      </c>
      <c r="E28" s="39">
        <v>25</v>
      </c>
      <c r="F28" s="40">
        <v>19</v>
      </c>
      <c r="G28" s="98"/>
      <c r="H28" s="112"/>
      <c r="I28" s="36"/>
      <c r="J28" s="39"/>
      <c r="K28" s="39"/>
      <c r="L28" s="39"/>
      <c r="M28" s="39"/>
      <c r="N28" s="39"/>
      <c r="O28" s="39"/>
      <c r="P28" s="112"/>
    </row>
    <row r="29" spans="1:16" ht="45">
      <c r="A29" s="18">
        <f t="shared" ref="A29" si="0">A25+1</f>
        <v>7</v>
      </c>
      <c r="B29" s="36" t="s">
        <v>22</v>
      </c>
      <c r="C29" s="13" t="s">
        <v>104</v>
      </c>
      <c r="D29" s="104">
        <v>8</v>
      </c>
      <c r="E29" s="105"/>
      <c r="F29" s="114"/>
      <c r="G29" s="18">
        <v>6</v>
      </c>
      <c r="H29" s="36" t="s">
        <v>22</v>
      </c>
      <c r="I29" s="13" t="s">
        <v>104</v>
      </c>
      <c r="J29" s="104">
        <v>8</v>
      </c>
      <c r="K29" s="105"/>
      <c r="L29" s="114"/>
      <c r="M29" s="145">
        <v>7.4</v>
      </c>
      <c r="N29" s="146"/>
      <c r="O29" s="147"/>
      <c r="P29" s="13" t="s">
        <v>191</v>
      </c>
    </row>
    <row r="30" spans="1:16">
      <c r="A30" s="19">
        <v>8</v>
      </c>
      <c r="B30" s="21" t="s">
        <v>23</v>
      </c>
      <c r="C30" s="21"/>
      <c r="D30" s="41">
        <v>37</v>
      </c>
      <c r="E30" s="41">
        <v>35</v>
      </c>
      <c r="F30" s="41">
        <v>31</v>
      </c>
      <c r="G30" s="19">
        <v>7</v>
      </c>
      <c r="H30" s="21" t="s">
        <v>23</v>
      </c>
      <c r="I30" s="21"/>
      <c r="J30" s="41">
        <v>37</v>
      </c>
      <c r="K30" s="41">
        <v>35</v>
      </c>
      <c r="L30" s="41">
        <v>31</v>
      </c>
      <c r="M30" s="41"/>
      <c r="N30" s="41"/>
      <c r="O30" s="41"/>
      <c r="P30" s="20"/>
    </row>
  </sheetData>
  <mergeCells count="38">
    <mergeCell ref="D29:F29"/>
    <mergeCell ref="J29:L29"/>
    <mergeCell ref="M29:O29"/>
    <mergeCell ref="G17:G20"/>
    <mergeCell ref="G21:G24"/>
    <mergeCell ref="G25:G28"/>
    <mergeCell ref="H17:H20"/>
    <mergeCell ref="H21:H24"/>
    <mergeCell ref="H25:H28"/>
    <mergeCell ref="A21:A24"/>
    <mergeCell ref="A25:A28"/>
    <mergeCell ref="B3:B4"/>
    <mergeCell ref="B5:B8"/>
    <mergeCell ref="B9:B12"/>
    <mergeCell ref="B13:B16"/>
    <mergeCell ref="B17:B20"/>
    <mergeCell ref="B21:B24"/>
    <mergeCell ref="B25:B28"/>
    <mergeCell ref="A3:A4"/>
    <mergeCell ref="A5:A8"/>
    <mergeCell ref="A9:A12"/>
    <mergeCell ref="A13:A16"/>
    <mergeCell ref="A17:A20"/>
    <mergeCell ref="I3:I4"/>
    <mergeCell ref="P3:P4"/>
    <mergeCell ref="P25:P28"/>
    <mergeCell ref="C3:C4"/>
    <mergeCell ref="G3:G4"/>
    <mergeCell ref="G5:G8"/>
    <mergeCell ref="G9:G12"/>
    <mergeCell ref="G13:G16"/>
    <mergeCell ref="D3:F3"/>
    <mergeCell ref="J3:L3"/>
    <mergeCell ref="M3:O3"/>
    <mergeCell ref="H3:H4"/>
    <mergeCell ref="H5:H8"/>
    <mergeCell ref="H9:H12"/>
    <mergeCell ref="H13:H16"/>
  </mergeCells>
  <printOptions horizontalCentered="1"/>
  <pageMargins left="0.31496062992126" right="0.31496062992126" top="0.74803149606299202" bottom="0.74803149606299202" header="0.31496062992126" footer="0.31496062992126"/>
  <pageSetup paperSize="9" scale="60" fitToHeight="0" orientation="landscape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P18"/>
    </sheetView>
  </sheetViews>
  <sheetFormatPr defaultColWidth="9" defaultRowHeight="15"/>
  <cols>
    <col min="1" max="1" width="6.42578125" style="1" customWidth="1"/>
    <col min="2" max="2" width="21.5703125" style="3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6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7.5703125" style="27" customWidth="1"/>
  </cols>
  <sheetData>
    <row r="1" spans="1:13">
      <c r="A1" s="4" t="s">
        <v>198</v>
      </c>
      <c r="B1" s="6"/>
      <c r="C1" s="6"/>
      <c r="D1" s="5"/>
      <c r="E1" s="5"/>
      <c r="G1" s="7" t="str">
        <f>A1</f>
        <v>19. XÃ KHỔNG LÀO</v>
      </c>
    </row>
    <row r="2" spans="1:13">
      <c r="A2" s="4"/>
      <c r="B2" s="6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125">
        <v>1</v>
      </c>
      <c r="B5" s="140" t="s">
        <v>15</v>
      </c>
      <c r="C5" s="17" t="s">
        <v>107</v>
      </c>
      <c r="D5" s="15">
        <v>42</v>
      </c>
      <c r="E5" s="15">
        <v>38</v>
      </c>
      <c r="F5" s="16">
        <v>36</v>
      </c>
      <c r="G5" s="125">
        <v>1</v>
      </c>
      <c r="H5" s="140" t="s">
        <v>15</v>
      </c>
      <c r="I5" s="17" t="s">
        <v>107</v>
      </c>
      <c r="J5" s="15">
        <v>42</v>
      </c>
      <c r="K5" s="15">
        <v>38</v>
      </c>
      <c r="L5" s="15">
        <v>36</v>
      </c>
      <c r="M5" s="24"/>
    </row>
    <row r="6" spans="1:13" ht="31.5">
      <c r="A6" s="126"/>
      <c r="B6" s="140"/>
      <c r="C6" s="17" t="s">
        <v>199</v>
      </c>
      <c r="D6" s="15">
        <v>40</v>
      </c>
      <c r="E6" s="15">
        <v>37</v>
      </c>
      <c r="F6" s="16">
        <v>35</v>
      </c>
      <c r="G6" s="126"/>
      <c r="H6" s="140"/>
      <c r="I6" s="17" t="s">
        <v>199</v>
      </c>
      <c r="J6" s="15">
        <v>40</v>
      </c>
      <c r="K6" s="15">
        <v>37</v>
      </c>
      <c r="L6" s="15">
        <v>35</v>
      </c>
      <c r="M6" s="24"/>
    </row>
    <row r="7" spans="1:13" ht="15.75">
      <c r="A7" s="125">
        <v>2</v>
      </c>
      <c r="B7" s="121" t="s">
        <v>17</v>
      </c>
      <c r="C7" s="17" t="s">
        <v>107</v>
      </c>
      <c r="D7" s="15">
        <v>40</v>
      </c>
      <c r="E7" s="15">
        <v>36</v>
      </c>
      <c r="F7" s="16">
        <v>30</v>
      </c>
      <c r="G7" s="125">
        <v>2</v>
      </c>
      <c r="H7" s="121" t="s">
        <v>17</v>
      </c>
      <c r="I7" s="17" t="s">
        <v>107</v>
      </c>
      <c r="J7" s="15">
        <v>40</v>
      </c>
      <c r="K7" s="15">
        <v>36</v>
      </c>
      <c r="L7" s="15">
        <v>30</v>
      </c>
      <c r="M7" s="24"/>
    </row>
    <row r="8" spans="1:13" ht="31.5">
      <c r="A8" s="126"/>
      <c r="B8" s="121"/>
      <c r="C8" s="17" t="s">
        <v>199</v>
      </c>
      <c r="D8" s="15">
        <v>38</v>
      </c>
      <c r="E8" s="15">
        <v>33</v>
      </c>
      <c r="F8" s="16">
        <v>28</v>
      </c>
      <c r="G8" s="126"/>
      <c r="H8" s="121"/>
      <c r="I8" s="17" t="s">
        <v>199</v>
      </c>
      <c r="J8" s="15">
        <v>38</v>
      </c>
      <c r="K8" s="15">
        <v>33</v>
      </c>
      <c r="L8" s="15">
        <v>28</v>
      </c>
      <c r="M8" s="24"/>
    </row>
    <row r="9" spans="1:13" ht="15.75">
      <c r="A9" s="125">
        <v>3</v>
      </c>
      <c r="B9" s="142" t="s">
        <v>108</v>
      </c>
      <c r="C9" s="17" t="s">
        <v>107</v>
      </c>
      <c r="D9" s="15">
        <v>38</v>
      </c>
      <c r="E9" s="15">
        <v>32</v>
      </c>
      <c r="F9" s="16">
        <v>29</v>
      </c>
      <c r="G9" s="125">
        <v>3</v>
      </c>
      <c r="H9" s="142" t="s">
        <v>108</v>
      </c>
      <c r="I9" s="17" t="s">
        <v>107</v>
      </c>
      <c r="J9" s="15">
        <v>38</v>
      </c>
      <c r="K9" s="15">
        <v>32</v>
      </c>
      <c r="L9" s="15">
        <v>29</v>
      </c>
      <c r="M9" s="24"/>
    </row>
    <row r="10" spans="1:13" ht="31.5">
      <c r="A10" s="126"/>
      <c r="B10" s="143"/>
      <c r="C10" s="17" t="s">
        <v>199</v>
      </c>
      <c r="D10" s="15">
        <v>36</v>
      </c>
      <c r="E10" s="15">
        <v>31</v>
      </c>
      <c r="F10" s="16">
        <v>27</v>
      </c>
      <c r="G10" s="126"/>
      <c r="H10" s="143"/>
      <c r="I10" s="17" t="s">
        <v>199</v>
      </c>
      <c r="J10" s="15">
        <v>36</v>
      </c>
      <c r="K10" s="15">
        <v>31</v>
      </c>
      <c r="L10" s="15">
        <v>27</v>
      </c>
      <c r="M10" s="24"/>
    </row>
    <row r="11" spans="1:13" ht="15.75">
      <c r="A11" s="125">
        <f>A9+1</f>
        <v>4</v>
      </c>
      <c r="B11" s="142" t="s">
        <v>19</v>
      </c>
      <c r="C11" s="17" t="s">
        <v>107</v>
      </c>
      <c r="D11" s="15">
        <v>40</v>
      </c>
      <c r="E11" s="15">
        <v>36</v>
      </c>
      <c r="F11" s="16">
        <v>30</v>
      </c>
      <c r="G11" s="125">
        <f>G9+1</f>
        <v>4</v>
      </c>
      <c r="H11" s="142" t="s">
        <v>19</v>
      </c>
      <c r="I11" s="17" t="s">
        <v>107</v>
      </c>
      <c r="J11" s="15">
        <v>40</v>
      </c>
      <c r="K11" s="15">
        <v>36</v>
      </c>
      <c r="L11" s="15">
        <v>30</v>
      </c>
      <c r="M11" s="24"/>
    </row>
    <row r="12" spans="1:13" ht="31.5">
      <c r="A12" s="126"/>
      <c r="B12" s="143"/>
      <c r="C12" s="17" t="s">
        <v>199</v>
      </c>
      <c r="D12" s="15">
        <v>38</v>
      </c>
      <c r="E12" s="15">
        <v>33</v>
      </c>
      <c r="F12" s="16">
        <v>28</v>
      </c>
      <c r="G12" s="126"/>
      <c r="H12" s="143"/>
      <c r="I12" s="17" t="s">
        <v>199</v>
      </c>
      <c r="J12" s="15">
        <v>38</v>
      </c>
      <c r="K12" s="15">
        <v>33</v>
      </c>
      <c r="L12" s="15">
        <v>28</v>
      </c>
      <c r="M12" s="24"/>
    </row>
    <row r="13" spans="1:13" ht="15.75">
      <c r="A13" s="125">
        <f>A11+1</f>
        <v>5</v>
      </c>
      <c r="B13" s="120" t="s">
        <v>20</v>
      </c>
      <c r="C13" s="17" t="s">
        <v>107</v>
      </c>
      <c r="D13" s="15">
        <v>40</v>
      </c>
      <c r="E13" s="15">
        <v>36</v>
      </c>
      <c r="F13" s="16">
        <v>30</v>
      </c>
      <c r="G13" s="125">
        <f>G11+1</f>
        <v>5</v>
      </c>
      <c r="H13" s="120" t="s">
        <v>20</v>
      </c>
      <c r="I13" s="17" t="s">
        <v>107</v>
      </c>
      <c r="J13" s="15">
        <v>40</v>
      </c>
      <c r="K13" s="15">
        <v>36</v>
      </c>
      <c r="L13" s="15">
        <v>30</v>
      </c>
      <c r="M13" s="24"/>
    </row>
    <row r="14" spans="1:13" ht="31.5">
      <c r="A14" s="126"/>
      <c r="B14" s="121"/>
      <c r="C14" s="17" t="s">
        <v>199</v>
      </c>
      <c r="D14" s="15">
        <v>38</v>
      </c>
      <c r="E14" s="15">
        <v>33</v>
      </c>
      <c r="F14" s="16">
        <v>28</v>
      </c>
      <c r="G14" s="126"/>
      <c r="H14" s="121"/>
      <c r="I14" s="17" t="s">
        <v>199</v>
      </c>
      <c r="J14" s="15">
        <v>38</v>
      </c>
      <c r="K14" s="15">
        <v>33</v>
      </c>
      <c r="L14" s="15">
        <v>28</v>
      </c>
      <c r="M14" s="24"/>
    </row>
    <row r="15" spans="1:13" ht="15.75">
      <c r="A15" s="125">
        <f>A13+1</f>
        <v>6</v>
      </c>
      <c r="B15" s="120" t="s">
        <v>21</v>
      </c>
      <c r="C15" s="17" t="s">
        <v>107</v>
      </c>
      <c r="D15" s="15">
        <v>32</v>
      </c>
      <c r="E15" s="15">
        <v>29</v>
      </c>
      <c r="F15" s="16">
        <v>24</v>
      </c>
      <c r="G15" s="125"/>
      <c r="H15" s="120"/>
      <c r="I15" s="17"/>
      <c r="J15" s="15"/>
      <c r="K15" s="15"/>
      <c r="L15" s="15"/>
      <c r="M15" s="97" t="s">
        <v>152</v>
      </c>
    </row>
    <row r="16" spans="1:13" ht="31.5">
      <c r="A16" s="126"/>
      <c r="B16" s="121"/>
      <c r="C16" s="17" t="s">
        <v>199</v>
      </c>
      <c r="D16" s="15">
        <v>30</v>
      </c>
      <c r="E16" s="15">
        <v>27</v>
      </c>
      <c r="F16" s="16">
        <v>22</v>
      </c>
      <c r="G16" s="126"/>
      <c r="H16" s="121"/>
      <c r="I16" s="17"/>
      <c r="J16" s="15"/>
      <c r="K16" s="15"/>
      <c r="L16" s="15"/>
      <c r="M16" s="112"/>
    </row>
    <row r="17" spans="1:13" ht="31.5">
      <c r="A17" s="35">
        <f t="shared" ref="A17" si="0">A15+1</f>
        <v>7</v>
      </c>
      <c r="B17" s="36" t="s">
        <v>22</v>
      </c>
      <c r="C17" s="17" t="s">
        <v>109</v>
      </c>
      <c r="D17" s="104">
        <v>8</v>
      </c>
      <c r="E17" s="105"/>
      <c r="F17" s="114"/>
      <c r="G17" s="35">
        <v>6</v>
      </c>
      <c r="H17" s="36" t="s">
        <v>22</v>
      </c>
      <c r="I17" s="17" t="s">
        <v>109</v>
      </c>
      <c r="J17" s="103">
        <v>8</v>
      </c>
      <c r="K17" s="103"/>
      <c r="L17" s="103"/>
      <c r="M17" s="24"/>
    </row>
    <row r="18" spans="1:13" ht="15.75">
      <c r="A18" s="19">
        <v>8</v>
      </c>
      <c r="B18" s="21" t="s">
        <v>23</v>
      </c>
      <c r="C18" s="21"/>
      <c r="D18" s="22">
        <v>42</v>
      </c>
      <c r="E18" s="22">
        <v>38</v>
      </c>
      <c r="F18" s="22">
        <v>36</v>
      </c>
      <c r="G18" s="19">
        <v>7</v>
      </c>
      <c r="H18" s="21" t="s">
        <v>23</v>
      </c>
      <c r="I18" s="21"/>
      <c r="J18" s="22">
        <v>42</v>
      </c>
      <c r="K18" s="22">
        <v>38</v>
      </c>
      <c r="L18" s="22">
        <v>36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3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5.8554687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7.5703125" style="27" customWidth="1"/>
  </cols>
  <sheetData>
    <row r="1" spans="1:13">
      <c r="A1" s="4" t="s">
        <v>200</v>
      </c>
      <c r="B1" s="6"/>
      <c r="C1" s="6"/>
      <c r="D1" s="5"/>
      <c r="E1" s="5"/>
      <c r="G1" s="7" t="str">
        <f>A1</f>
        <v>20. XÃ TỦA SÍN CHẢI</v>
      </c>
    </row>
    <row r="2" spans="1:13">
      <c r="A2" s="4"/>
      <c r="B2" s="6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31.5">
      <c r="A5" s="125">
        <v>1</v>
      </c>
      <c r="B5" s="142" t="s">
        <v>15</v>
      </c>
      <c r="C5" s="17" t="s">
        <v>112</v>
      </c>
      <c r="D5" s="15">
        <v>36</v>
      </c>
      <c r="E5" s="15">
        <v>31</v>
      </c>
      <c r="F5" s="16">
        <v>29</v>
      </c>
      <c r="G5" s="125">
        <v>1</v>
      </c>
      <c r="H5" s="142" t="s">
        <v>15</v>
      </c>
      <c r="I5" s="17" t="s">
        <v>112</v>
      </c>
      <c r="J5" s="15">
        <v>36</v>
      </c>
      <c r="K5" s="15">
        <v>31</v>
      </c>
      <c r="L5" s="15">
        <v>29</v>
      </c>
      <c r="M5" s="24"/>
    </row>
    <row r="6" spans="1:13" ht="15.75">
      <c r="A6" s="148"/>
      <c r="B6" s="144"/>
      <c r="C6" s="17" t="s">
        <v>201</v>
      </c>
      <c r="D6" s="15">
        <v>31</v>
      </c>
      <c r="E6" s="15">
        <v>29</v>
      </c>
      <c r="F6" s="16">
        <v>27</v>
      </c>
      <c r="G6" s="148"/>
      <c r="H6" s="144"/>
      <c r="I6" s="17" t="s">
        <v>201</v>
      </c>
      <c r="J6" s="15">
        <v>31</v>
      </c>
      <c r="K6" s="15">
        <v>29</v>
      </c>
      <c r="L6" s="15">
        <v>27</v>
      </c>
      <c r="M6" s="24"/>
    </row>
    <row r="7" spans="1:13" ht="31.5">
      <c r="A7" s="149">
        <v>2</v>
      </c>
      <c r="B7" s="121" t="s">
        <v>17</v>
      </c>
      <c r="C7" s="17" t="s">
        <v>112</v>
      </c>
      <c r="D7" s="15">
        <v>31</v>
      </c>
      <c r="E7" s="15">
        <v>29</v>
      </c>
      <c r="F7" s="16">
        <v>24</v>
      </c>
      <c r="G7" s="149">
        <v>2</v>
      </c>
      <c r="H7" s="121" t="s">
        <v>17</v>
      </c>
      <c r="I7" s="17" t="s">
        <v>112</v>
      </c>
      <c r="J7" s="15">
        <v>31</v>
      </c>
      <c r="K7" s="15">
        <v>29</v>
      </c>
      <c r="L7" s="15">
        <v>24</v>
      </c>
      <c r="M7" s="24"/>
    </row>
    <row r="8" spans="1:13" ht="15.75">
      <c r="A8" s="150"/>
      <c r="B8" s="122"/>
      <c r="C8" s="17" t="s">
        <v>201</v>
      </c>
      <c r="D8" s="15">
        <v>29</v>
      </c>
      <c r="E8" s="15">
        <v>24</v>
      </c>
      <c r="F8" s="16">
        <v>22</v>
      </c>
      <c r="G8" s="150"/>
      <c r="H8" s="122"/>
      <c r="I8" s="17" t="s">
        <v>201</v>
      </c>
      <c r="J8" s="15">
        <v>29</v>
      </c>
      <c r="K8" s="15">
        <v>24</v>
      </c>
      <c r="L8" s="15">
        <v>22</v>
      </c>
      <c r="M8" s="24"/>
    </row>
    <row r="9" spans="1:13" ht="31.5">
      <c r="A9" s="125">
        <v>3</v>
      </c>
      <c r="B9" s="142" t="s">
        <v>108</v>
      </c>
      <c r="C9" s="17" t="s">
        <v>112</v>
      </c>
      <c r="D9" s="15">
        <v>30</v>
      </c>
      <c r="E9" s="15">
        <v>27</v>
      </c>
      <c r="F9" s="16">
        <v>22</v>
      </c>
      <c r="G9" s="125">
        <v>3</v>
      </c>
      <c r="H9" s="142" t="s">
        <v>108</v>
      </c>
      <c r="I9" s="17" t="s">
        <v>112</v>
      </c>
      <c r="J9" s="15">
        <v>30</v>
      </c>
      <c r="K9" s="15">
        <v>27</v>
      </c>
      <c r="L9" s="15">
        <v>22</v>
      </c>
      <c r="M9" s="24"/>
    </row>
    <row r="10" spans="1:13" ht="15.75">
      <c r="A10" s="148"/>
      <c r="B10" s="144"/>
      <c r="C10" s="17" t="s">
        <v>201</v>
      </c>
      <c r="D10" s="15">
        <v>28</v>
      </c>
      <c r="E10" s="15">
        <v>25</v>
      </c>
      <c r="F10" s="16">
        <v>21</v>
      </c>
      <c r="G10" s="148"/>
      <c r="H10" s="144"/>
      <c r="I10" s="17" t="s">
        <v>201</v>
      </c>
      <c r="J10" s="15">
        <v>28</v>
      </c>
      <c r="K10" s="15">
        <v>25</v>
      </c>
      <c r="L10" s="15">
        <v>21</v>
      </c>
      <c r="M10" s="24"/>
    </row>
    <row r="11" spans="1:13" ht="31.5">
      <c r="A11" s="125">
        <f>A9+1</f>
        <v>4</v>
      </c>
      <c r="B11" s="142" t="s">
        <v>19</v>
      </c>
      <c r="C11" s="17" t="s">
        <v>112</v>
      </c>
      <c r="D11" s="15">
        <v>31</v>
      </c>
      <c r="E11" s="15">
        <v>29</v>
      </c>
      <c r="F11" s="16">
        <v>24</v>
      </c>
      <c r="G11" s="125">
        <f>G9+1</f>
        <v>4</v>
      </c>
      <c r="H11" s="142" t="s">
        <v>19</v>
      </c>
      <c r="I11" s="17" t="s">
        <v>112</v>
      </c>
      <c r="J11" s="15">
        <v>31</v>
      </c>
      <c r="K11" s="15">
        <v>29</v>
      </c>
      <c r="L11" s="15">
        <v>24</v>
      </c>
      <c r="M11" s="24"/>
    </row>
    <row r="12" spans="1:13" ht="15.75">
      <c r="A12" s="148"/>
      <c r="B12" s="144"/>
      <c r="C12" s="17" t="s">
        <v>201</v>
      </c>
      <c r="D12" s="15">
        <v>29</v>
      </c>
      <c r="E12" s="15">
        <v>24</v>
      </c>
      <c r="F12" s="16">
        <v>22</v>
      </c>
      <c r="G12" s="148"/>
      <c r="H12" s="144"/>
      <c r="I12" s="17" t="s">
        <v>201</v>
      </c>
      <c r="J12" s="15">
        <v>29</v>
      </c>
      <c r="K12" s="15">
        <v>24</v>
      </c>
      <c r="L12" s="15">
        <v>22</v>
      </c>
      <c r="M12" s="24"/>
    </row>
    <row r="13" spans="1:13" ht="31.5">
      <c r="A13" s="125">
        <f t="shared" ref="A13" si="0">A11+1</f>
        <v>5</v>
      </c>
      <c r="B13" s="120" t="s">
        <v>20</v>
      </c>
      <c r="C13" s="17" t="s">
        <v>112</v>
      </c>
      <c r="D13" s="15">
        <v>31</v>
      </c>
      <c r="E13" s="15">
        <v>29</v>
      </c>
      <c r="F13" s="16">
        <v>24</v>
      </c>
      <c r="G13" s="125">
        <f t="shared" ref="G13" si="1">G11+1</f>
        <v>5</v>
      </c>
      <c r="H13" s="120" t="s">
        <v>20</v>
      </c>
      <c r="I13" s="17" t="s">
        <v>112</v>
      </c>
      <c r="J13" s="15">
        <v>31</v>
      </c>
      <c r="K13" s="15">
        <v>29</v>
      </c>
      <c r="L13" s="15">
        <v>24</v>
      </c>
      <c r="M13" s="24"/>
    </row>
    <row r="14" spans="1:13" ht="15.75">
      <c r="A14" s="148"/>
      <c r="B14" s="122"/>
      <c r="C14" s="17" t="s">
        <v>201</v>
      </c>
      <c r="D14" s="15">
        <v>29</v>
      </c>
      <c r="E14" s="15">
        <v>24</v>
      </c>
      <c r="F14" s="16">
        <v>22</v>
      </c>
      <c r="G14" s="148"/>
      <c r="H14" s="122"/>
      <c r="I14" s="17" t="s">
        <v>201</v>
      </c>
      <c r="J14" s="15">
        <v>29</v>
      </c>
      <c r="K14" s="15">
        <v>24</v>
      </c>
      <c r="L14" s="15">
        <v>22</v>
      </c>
      <c r="M14" s="24"/>
    </row>
    <row r="15" spans="1:13" ht="31.5">
      <c r="A15" s="125">
        <f t="shared" ref="A15" si="2">A13+1</f>
        <v>6</v>
      </c>
      <c r="B15" s="120" t="s">
        <v>21</v>
      </c>
      <c r="C15" s="17" t="s">
        <v>112</v>
      </c>
      <c r="D15" s="15">
        <v>24</v>
      </c>
      <c r="E15" s="15">
        <v>22</v>
      </c>
      <c r="F15" s="16">
        <v>17</v>
      </c>
      <c r="G15" s="125"/>
      <c r="H15" s="120"/>
      <c r="I15" s="17"/>
      <c r="J15" s="15"/>
      <c r="K15" s="15"/>
      <c r="L15" s="15"/>
      <c r="M15" s="97" t="s">
        <v>152</v>
      </c>
    </row>
    <row r="16" spans="1:13" ht="15.75">
      <c r="A16" s="148"/>
      <c r="B16" s="122"/>
      <c r="C16" s="17" t="s">
        <v>201</v>
      </c>
      <c r="D16" s="15">
        <v>22</v>
      </c>
      <c r="E16" s="15">
        <v>19</v>
      </c>
      <c r="F16" s="16">
        <v>15</v>
      </c>
      <c r="G16" s="148"/>
      <c r="H16" s="122"/>
      <c r="I16" s="17"/>
      <c r="J16" s="15"/>
      <c r="K16" s="15"/>
      <c r="L16" s="15"/>
      <c r="M16" s="112"/>
    </row>
    <row r="17" spans="1:13" ht="31.5">
      <c r="A17" s="35">
        <f t="shared" ref="A17" si="3">A15+1</f>
        <v>7</v>
      </c>
      <c r="B17" s="36" t="s">
        <v>22</v>
      </c>
      <c r="C17" s="17" t="s">
        <v>113</v>
      </c>
      <c r="D17" s="104">
        <v>7</v>
      </c>
      <c r="E17" s="105"/>
      <c r="F17" s="114"/>
      <c r="G17" s="35">
        <v>6</v>
      </c>
      <c r="H17" s="36" t="s">
        <v>22</v>
      </c>
      <c r="I17" s="17" t="s">
        <v>113</v>
      </c>
      <c r="J17" s="104">
        <v>7</v>
      </c>
      <c r="K17" s="105"/>
      <c r="L17" s="114"/>
      <c r="M17" s="24"/>
    </row>
    <row r="18" spans="1:13" ht="15.75">
      <c r="A18" s="19">
        <v>8</v>
      </c>
      <c r="B18" s="21" t="s">
        <v>23</v>
      </c>
      <c r="C18" s="21"/>
      <c r="D18" s="37">
        <v>36</v>
      </c>
      <c r="E18" s="37">
        <v>31</v>
      </c>
      <c r="F18" s="37">
        <v>29</v>
      </c>
      <c r="G18" s="19">
        <v>7</v>
      </c>
      <c r="H18" s="21" t="s">
        <v>23</v>
      </c>
      <c r="I18" s="21"/>
      <c r="J18" s="37">
        <v>36</v>
      </c>
      <c r="K18" s="37">
        <v>31</v>
      </c>
      <c r="L18" s="37">
        <v>29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3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8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7.5703125" style="27" customWidth="1"/>
  </cols>
  <sheetData>
    <row r="1" spans="1:13">
      <c r="A1" s="4" t="s">
        <v>202</v>
      </c>
      <c r="B1" s="6"/>
      <c r="C1" s="6"/>
      <c r="D1" s="5"/>
      <c r="E1" s="5"/>
      <c r="G1" s="7" t="str">
        <f>A1</f>
        <v>21. XÃ SÌN HỒ</v>
      </c>
    </row>
    <row r="2" spans="1:13">
      <c r="A2" s="4"/>
      <c r="B2" s="6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102" t="s">
        <v>4</v>
      </c>
      <c r="I3" s="102" t="s">
        <v>5</v>
      </c>
      <c r="J3" s="102" t="s">
        <v>6</v>
      </c>
      <c r="K3" s="102"/>
      <c r="L3" s="102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2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125">
        <v>1</v>
      </c>
      <c r="B5" s="142" t="s">
        <v>15</v>
      </c>
      <c r="C5" s="17" t="s">
        <v>203</v>
      </c>
      <c r="D5" s="15">
        <v>40</v>
      </c>
      <c r="E5" s="15">
        <v>37</v>
      </c>
      <c r="F5" s="16">
        <v>31</v>
      </c>
      <c r="G5" s="125">
        <v>1</v>
      </c>
      <c r="H5" s="142" t="s">
        <v>15</v>
      </c>
      <c r="I5" s="17" t="s">
        <v>203</v>
      </c>
      <c r="J5" s="15">
        <v>40</v>
      </c>
      <c r="K5" s="15">
        <v>37</v>
      </c>
      <c r="L5" s="15">
        <v>31</v>
      </c>
      <c r="M5" s="24"/>
    </row>
    <row r="6" spans="1:13" ht="31.5">
      <c r="A6" s="148"/>
      <c r="B6" s="144"/>
      <c r="C6" s="17" t="s">
        <v>204</v>
      </c>
      <c r="D6" s="15">
        <v>36</v>
      </c>
      <c r="E6" s="15">
        <v>31</v>
      </c>
      <c r="F6" s="16">
        <v>29</v>
      </c>
      <c r="G6" s="148"/>
      <c r="H6" s="144"/>
      <c r="I6" s="17" t="s">
        <v>204</v>
      </c>
      <c r="J6" s="15">
        <v>36</v>
      </c>
      <c r="K6" s="15">
        <v>31</v>
      </c>
      <c r="L6" s="15">
        <v>29</v>
      </c>
      <c r="M6" s="24"/>
    </row>
    <row r="7" spans="1:13" ht="15.75">
      <c r="A7" s="149">
        <v>2</v>
      </c>
      <c r="B7" s="121" t="s">
        <v>17</v>
      </c>
      <c r="C7" s="17" t="s">
        <v>203</v>
      </c>
      <c r="D7" s="15">
        <v>38</v>
      </c>
      <c r="E7" s="15">
        <v>33</v>
      </c>
      <c r="F7" s="16">
        <v>28</v>
      </c>
      <c r="G7" s="149">
        <v>2</v>
      </c>
      <c r="H7" s="121" t="s">
        <v>17</v>
      </c>
      <c r="I7" s="17" t="s">
        <v>203</v>
      </c>
      <c r="J7" s="15">
        <v>38</v>
      </c>
      <c r="K7" s="15">
        <v>33</v>
      </c>
      <c r="L7" s="15">
        <v>28</v>
      </c>
      <c r="M7" s="24"/>
    </row>
    <row r="8" spans="1:13" ht="31.5">
      <c r="A8" s="150"/>
      <c r="B8" s="122"/>
      <c r="C8" s="17" t="s">
        <v>204</v>
      </c>
      <c r="D8" s="15">
        <v>31</v>
      </c>
      <c r="E8" s="15">
        <v>29</v>
      </c>
      <c r="F8" s="16">
        <v>24</v>
      </c>
      <c r="G8" s="150"/>
      <c r="H8" s="122"/>
      <c r="I8" s="17" t="s">
        <v>204</v>
      </c>
      <c r="J8" s="15">
        <v>31</v>
      </c>
      <c r="K8" s="15">
        <v>29</v>
      </c>
      <c r="L8" s="15">
        <v>24</v>
      </c>
      <c r="M8" s="24"/>
    </row>
    <row r="9" spans="1:13" ht="15.75">
      <c r="A9" s="125">
        <v>3</v>
      </c>
      <c r="B9" s="142" t="s">
        <v>108</v>
      </c>
      <c r="C9" s="17" t="s">
        <v>203</v>
      </c>
      <c r="D9" s="15">
        <v>36</v>
      </c>
      <c r="E9" s="15">
        <v>32</v>
      </c>
      <c r="F9" s="16">
        <v>26</v>
      </c>
      <c r="G9" s="125">
        <v>3</v>
      </c>
      <c r="H9" s="142" t="s">
        <v>108</v>
      </c>
      <c r="I9" s="17" t="s">
        <v>203</v>
      </c>
      <c r="J9" s="15">
        <v>36</v>
      </c>
      <c r="K9" s="15">
        <v>32</v>
      </c>
      <c r="L9" s="15">
        <v>26</v>
      </c>
      <c r="M9" s="24"/>
    </row>
    <row r="10" spans="1:13" ht="31.5">
      <c r="A10" s="148"/>
      <c r="B10" s="144"/>
      <c r="C10" s="17" t="s">
        <v>204</v>
      </c>
      <c r="D10" s="15">
        <v>30</v>
      </c>
      <c r="E10" s="15">
        <v>27</v>
      </c>
      <c r="F10" s="16">
        <v>22</v>
      </c>
      <c r="G10" s="148"/>
      <c r="H10" s="144"/>
      <c r="I10" s="17" t="s">
        <v>204</v>
      </c>
      <c r="J10" s="15">
        <v>30</v>
      </c>
      <c r="K10" s="15">
        <v>27</v>
      </c>
      <c r="L10" s="15">
        <v>22</v>
      </c>
      <c r="M10" s="24"/>
    </row>
    <row r="11" spans="1:13" ht="15.75">
      <c r="A11" s="125">
        <f>A9+1</f>
        <v>4</v>
      </c>
      <c r="B11" s="142" t="s">
        <v>19</v>
      </c>
      <c r="C11" s="17" t="s">
        <v>203</v>
      </c>
      <c r="D11" s="15">
        <v>38</v>
      </c>
      <c r="E11" s="15">
        <v>33</v>
      </c>
      <c r="F11" s="16">
        <v>28</v>
      </c>
      <c r="G11" s="125">
        <f>G9+1</f>
        <v>4</v>
      </c>
      <c r="H11" s="142" t="s">
        <v>19</v>
      </c>
      <c r="I11" s="17" t="s">
        <v>203</v>
      </c>
      <c r="J11" s="15">
        <v>38</v>
      </c>
      <c r="K11" s="15">
        <v>33</v>
      </c>
      <c r="L11" s="15">
        <v>28</v>
      </c>
      <c r="M11" s="24"/>
    </row>
    <row r="12" spans="1:13" ht="31.5">
      <c r="A12" s="148"/>
      <c r="B12" s="144"/>
      <c r="C12" s="17" t="s">
        <v>204</v>
      </c>
      <c r="D12" s="15">
        <v>31</v>
      </c>
      <c r="E12" s="15">
        <v>29</v>
      </c>
      <c r="F12" s="16">
        <v>24</v>
      </c>
      <c r="G12" s="148"/>
      <c r="H12" s="144"/>
      <c r="I12" s="17" t="s">
        <v>204</v>
      </c>
      <c r="J12" s="15">
        <v>31</v>
      </c>
      <c r="K12" s="15">
        <v>29</v>
      </c>
      <c r="L12" s="15">
        <v>24</v>
      </c>
      <c r="M12" s="24"/>
    </row>
    <row r="13" spans="1:13" ht="15.75">
      <c r="A13" s="125">
        <f t="shared" ref="A13" si="0">A11+1</f>
        <v>5</v>
      </c>
      <c r="B13" s="120" t="s">
        <v>20</v>
      </c>
      <c r="C13" s="17" t="s">
        <v>203</v>
      </c>
      <c r="D13" s="15">
        <v>38</v>
      </c>
      <c r="E13" s="15">
        <v>33</v>
      </c>
      <c r="F13" s="16">
        <v>28</v>
      </c>
      <c r="G13" s="125">
        <f t="shared" ref="G13" si="1">G11+1</f>
        <v>5</v>
      </c>
      <c r="H13" s="120" t="s">
        <v>20</v>
      </c>
      <c r="I13" s="17" t="s">
        <v>203</v>
      </c>
      <c r="J13" s="15">
        <v>38</v>
      </c>
      <c r="K13" s="15">
        <v>33</v>
      </c>
      <c r="L13" s="15">
        <v>28</v>
      </c>
      <c r="M13" s="24"/>
    </row>
    <row r="14" spans="1:13" ht="31.5">
      <c r="A14" s="148"/>
      <c r="B14" s="122"/>
      <c r="C14" s="17" t="s">
        <v>204</v>
      </c>
      <c r="D14" s="15">
        <v>31</v>
      </c>
      <c r="E14" s="15">
        <v>29</v>
      </c>
      <c r="F14" s="16">
        <v>24</v>
      </c>
      <c r="G14" s="148"/>
      <c r="H14" s="122"/>
      <c r="I14" s="17" t="s">
        <v>204</v>
      </c>
      <c r="J14" s="15">
        <v>31</v>
      </c>
      <c r="K14" s="15">
        <v>29</v>
      </c>
      <c r="L14" s="15">
        <v>24</v>
      </c>
      <c r="M14" s="24"/>
    </row>
    <row r="15" spans="1:13" ht="15.75">
      <c r="A15" s="125">
        <f t="shared" ref="A15" si="2">A13+1</f>
        <v>6</v>
      </c>
      <c r="B15" s="120" t="s">
        <v>21</v>
      </c>
      <c r="C15" s="17" t="s">
        <v>203</v>
      </c>
      <c r="D15" s="15">
        <v>30</v>
      </c>
      <c r="E15" s="15">
        <v>27</v>
      </c>
      <c r="F15" s="16">
        <v>22</v>
      </c>
      <c r="G15" s="125"/>
      <c r="H15" s="120"/>
      <c r="I15" s="17"/>
      <c r="J15" s="15"/>
      <c r="K15" s="15"/>
      <c r="L15" s="15"/>
      <c r="M15" s="97" t="s">
        <v>152</v>
      </c>
    </row>
    <row r="16" spans="1:13" ht="31.5">
      <c r="A16" s="148"/>
      <c r="B16" s="122"/>
      <c r="C16" s="17" t="s">
        <v>204</v>
      </c>
      <c r="D16" s="15">
        <v>24</v>
      </c>
      <c r="E16" s="15">
        <v>22</v>
      </c>
      <c r="F16" s="16">
        <v>17</v>
      </c>
      <c r="G16" s="148"/>
      <c r="H16" s="122"/>
      <c r="I16" s="17"/>
      <c r="J16" s="15"/>
      <c r="K16" s="15"/>
      <c r="L16" s="15"/>
      <c r="M16" s="112"/>
    </row>
    <row r="17" spans="1:13" ht="47.25">
      <c r="A17" s="35">
        <f t="shared" ref="A17" si="3">A15+1</f>
        <v>7</v>
      </c>
      <c r="B17" s="36" t="s">
        <v>22</v>
      </c>
      <c r="C17" s="17" t="s">
        <v>205</v>
      </c>
      <c r="D17" s="104">
        <v>7</v>
      </c>
      <c r="E17" s="105"/>
      <c r="F17" s="114"/>
      <c r="G17" s="35">
        <v>6</v>
      </c>
      <c r="H17" s="36" t="s">
        <v>22</v>
      </c>
      <c r="I17" s="17" t="s">
        <v>205</v>
      </c>
      <c r="J17" s="103">
        <v>7</v>
      </c>
      <c r="K17" s="103"/>
      <c r="L17" s="103"/>
      <c r="M17" s="24"/>
    </row>
    <row r="18" spans="1:13" ht="15.75">
      <c r="A18" s="19">
        <v>8</v>
      </c>
      <c r="B18" s="21" t="s">
        <v>23</v>
      </c>
      <c r="C18" s="21"/>
      <c r="D18" s="37">
        <v>40</v>
      </c>
      <c r="E18" s="37">
        <v>37</v>
      </c>
      <c r="F18" s="37">
        <v>31</v>
      </c>
      <c r="G18" s="19">
        <v>7</v>
      </c>
      <c r="H18" s="21" t="s">
        <v>23</v>
      </c>
      <c r="I18" s="21"/>
      <c r="J18" s="37">
        <v>40</v>
      </c>
      <c r="K18" s="37">
        <v>37</v>
      </c>
      <c r="L18" s="37">
        <v>31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7" fitToHeight="0" orientation="landscape" r:id="rId1"/>
  <headerFoot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3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4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1.140625" style="2" customWidth="1"/>
  </cols>
  <sheetData>
    <row r="1" spans="1:13">
      <c r="A1" s="4" t="s">
        <v>206</v>
      </c>
      <c r="B1" s="6"/>
      <c r="C1" s="6"/>
      <c r="D1" s="5"/>
      <c r="E1" s="5"/>
      <c r="G1" s="7" t="str">
        <f>A1</f>
        <v>22. XÃ HỒNG THU</v>
      </c>
    </row>
    <row r="2" spans="1:13">
      <c r="A2" s="4"/>
      <c r="B2" s="6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207</v>
      </c>
      <c r="E3" s="111"/>
      <c r="F3" s="113"/>
      <c r="G3" s="96" t="s">
        <v>3</v>
      </c>
      <c r="H3" s="102" t="s">
        <v>4</v>
      </c>
      <c r="I3" s="102" t="s">
        <v>5</v>
      </c>
      <c r="J3" s="102" t="s">
        <v>6</v>
      </c>
      <c r="K3" s="102"/>
      <c r="L3" s="102"/>
      <c r="M3" s="8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2"/>
      <c r="I4" s="102"/>
      <c r="J4" s="9" t="s">
        <v>10</v>
      </c>
      <c r="K4" s="9" t="s">
        <v>11</v>
      </c>
      <c r="L4" s="9" t="s">
        <v>12</v>
      </c>
      <c r="M4" s="20"/>
    </row>
    <row r="5" spans="1:13" ht="15.6" customHeight="1">
      <c r="A5" s="125">
        <v>1</v>
      </c>
      <c r="B5" s="142" t="s">
        <v>15</v>
      </c>
      <c r="C5" s="17" t="s">
        <v>208</v>
      </c>
      <c r="D5" s="28">
        <v>36</v>
      </c>
      <c r="E5" s="28">
        <v>31</v>
      </c>
      <c r="F5" s="29">
        <v>29</v>
      </c>
      <c r="G5" s="125">
        <v>1</v>
      </c>
      <c r="H5" s="142" t="s">
        <v>15</v>
      </c>
      <c r="I5" s="17" t="s">
        <v>208</v>
      </c>
      <c r="J5" s="28">
        <v>36</v>
      </c>
      <c r="K5" s="28">
        <v>31</v>
      </c>
      <c r="L5" s="28">
        <v>29</v>
      </c>
      <c r="M5" s="20"/>
    </row>
    <row r="6" spans="1:13" ht="15.75">
      <c r="A6" s="126"/>
      <c r="B6" s="143"/>
      <c r="C6" s="17" t="s">
        <v>209</v>
      </c>
      <c r="D6" s="28">
        <v>36</v>
      </c>
      <c r="E6" s="28">
        <v>31</v>
      </c>
      <c r="F6" s="29">
        <v>29</v>
      </c>
      <c r="G6" s="126"/>
      <c r="H6" s="143"/>
      <c r="I6" s="17" t="s">
        <v>209</v>
      </c>
      <c r="J6" s="28">
        <v>36</v>
      </c>
      <c r="K6" s="28">
        <v>31</v>
      </c>
      <c r="L6" s="28">
        <v>29</v>
      </c>
      <c r="M6" s="20"/>
    </row>
    <row r="7" spans="1:13" ht="15.75">
      <c r="A7" s="148"/>
      <c r="B7" s="144"/>
      <c r="C7" s="17" t="s">
        <v>210</v>
      </c>
      <c r="D7" s="28">
        <v>36</v>
      </c>
      <c r="E7" s="28">
        <v>31</v>
      </c>
      <c r="F7" s="29">
        <v>29</v>
      </c>
      <c r="G7" s="148"/>
      <c r="H7" s="144"/>
      <c r="I7" s="17" t="s">
        <v>210</v>
      </c>
      <c r="J7" s="28">
        <v>36</v>
      </c>
      <c r="K7" s="28">
        <v>31</v>
      </c>
      <c r="L7" s="28">
        <v>29</v>
      </c>
      <c r="M7" s="20"/>
    </row>
    <row r="8" spans="1:13" ht="15.75">
      <c r="A8" s="149">
        <v>2</v>
      </c>
      <c r="B8" s="121" t="s">
        <v>17</v>
      </c>
      <c r="C8" s="17" t="s">
        <v>208</v>
      </c>
      <c r="D8" s="28">
        <v>31</v>
      </c>
      <c r="E8" s="28">
        <v>29</v>
      </c>
      <c r="F8" s="29">
        <v>24</v>
      </c>
      <c r="G8" s="149">
        <v>2</v>
      </c>
      <c r="H8" s="121" t="s">
        <v>17</v>
      </c>
      <c r="I8" s="17" t="s">
        <v>208</v>
      </c>
      <c r="J8" s="28">
        <v>31</v>
      </c>
      <c r="K8" s="28">
        <v>29</v>
      </c>
      <c r="L8" s="28">
        <v>24</v>
      </c>
      <c r="M8" s="20"/>
    </row>
    <row r="9" spans="1:13" ht="15.75">
      <c r="A9" s="151"/>
      <c r="B9" s="121"/>
      <c r="C9" s="17" t="s">
        <v>209</v>
      </c>
      <c r="D9" s="28">
        <v>31</v>
      </c>
      <c r="E9" s="28">
        <v>29</v>
      </c>
      <c r="F9" s="29">
        <v>24</v>
      </c>
      <c r="G9" s="151"/>
      <c r="H9" s="121"/>
      <c r="I9" s="17" t="s">
        <v>209</v>
      </c>
      <c r="J9" s="28">
        <v>31</v>
      </c>
      <c r="K9" s="28">
        <v>29</v>
      </c>
      <c r="L9" s="28">
        <v>24</v>
      </c>
      <c r="M9" s="20"/>
    </row>
    <row r="10" spans="1:13" ht="15.75">
      <c r="A10" s="150"/>
      <c r="B10" s="122"/>
      <c r="C10" s="17" t="s">
        <v>210</v>
      </c>
      <c r="D10" s="28">
        <v>31</v>
      </c>
      <c r="E10" s="28">
        <v>29</v>
      </c>
      <c r="F10" s="29">
        <v>24</v>
      </c>
      <c r="G10" s="150"/>
      <c r="H10" s="122"/>
      <c r="I10" s="17" t="s">
        <v>210</v>
      </c>
      <c r="J10" s="28">
        <v>31</v>
      </c>
      <c r="K10" s="28">
        <v>29</v>
      </c>
      <c r="L10" s="28">
        <v>24</v>
      </c>
      <c r="M10" s="20"/>
    </row>
    <row r="11" spans="1:13" ht="15.75">
      <c r="A11" s="125">
        <v>3</v>
      </c>
      <c r="B11" s="142" t="s">
        <v>108</v>
      </c>
      <c r="C11" s="17" t="s">
        <v>208</v>
      </c>
      <c r="D11" s="28">
        <v>30</v>
      </c>
      <c r="E11" s="28">
        <v>27</v>
      </c>
      <c r="F11" s="29">
        <v>22</v>
      </c>
      <c r="G11" s="125">
        <v>3</v>
      </c>
      <c r="H11" s="142" t="s">
        <v>108</v>
      </c>
      <c r="I11" s="17" t="s">
        <v>208</v>
      </c>
      <c r="J11" s="28">
        <v>30</v>
      </c>
      <c r="K11" s="28">
        <v>27</v>
      </c>
      <c r="L11" s="28">
        <v>22</v>
      </c>
      <c r="M11" s="13"/>
    </row>
    <row r="12" spans="1:13" ht="15.75">
      <c r="A12" s="126"/>
      <c r="B12" s="143"/>
      <c r="C12" s="17" t="s">
        <v>209</v>
      </c>
      <c r="D12" s="28">
        <v>30</v>
      </c>
      <c r="E12" s="28">
        <v>27</v>
      </c>
      <c r="F12" s="29">
        <v>22</v>
      </c>
      <c r="G12" s="126"/>
      <c r="H12" s="143"/>
      <c r="I12" s="17" t="s">
        <v>209</v>
      </c>
      <c r="J12" s="28">
        <v>30</v>
      </c>
      <c r="K12" s="28">
        <v>27</v>
      </c>
      <c r="L12" s="28">
        <v>22</v>
      </c>
      <c r="M12" s="13"/>
    </row>
    <row r="13" spans="1:13" ht="15.75">
      <c r="A13" s="148"/>
      <c r="B13" s="144"/>
      <c r="C13" s="17" t="s">
        <v>210</v>
      </c>
      <c r="D13" s="28">
        <v>30</v>
      </c>
      <c r="E13" s="28">
        <v>27</v>
      </c>
      <c r="F13" s="29">
        <v>22</v>
      </c>
      <c r="G13" s="148"/>
      <c r="H13" s="144"/>
      <c r="I13" s="17" t="s">
        <v>210</v>
      </c>
      <c r="J13" s="28">
        <v>30</v>
      </c>
      <c r="K13" s="28">
        <v>27</v>
      </c>
      <c r="L13" s="28">
        <v>22</v>
      </c>
      <c r="M13" s="20"/>
    </row>
    <row r="14" spans="1:13" ht="15.75">
      <c r="A14" s="125">
        <f>A11+1</f>
        <v>4</v>
      </c>
      <c r="B14" s="142" t="s">
        <v>19</v>
      </c>
      <c r="C14" s="17" t="s">
        <v>208</v>
      </c>
      <c r="D14" s="28">
        <v>31</v>
      </c>
      <c r="E14" s="28">
        <v>29</v>
      </c>
      <c r="F14" s="29">
        <v>24</v>
      </c>
      <c r="G14" s="125">
        <f>G11+1</f>
        <v>4</v>
      </c>
      <c r="H14" s="142" t="s">
        <v>19</v>
      </c>
      <c r="I14" s="17" t="s">
        <v>208</v>
      </c>
      <c r="J14" s="28">
        <v>31</v>
      </c>
      <c r="K14" s="28">
        <v>29</v>
      </c>
      <c r="L14" s="28">
        <v>24</v>
      </c>
      <c r="M14" s="20"/>
    </row>
    <row r="15" spans="1:13" ht="15.75">
      <c r="A15" s="126"/>
      <c r="B15" s="143"/>
      <c r="C15" s="17" t="s">
        <v>209</v>
      </c>
      <c r="D15" s="28">
        <v>31</v>
      </c>
      <c r="E15" s="28">
        <v>29</v>
      </c>
      <c r="F15" s="29">
        <v>24</v>
      </c>
      <c r="G15" s="126"/>
      <c r="H15" s="143"/>
      <c r="I15" s="17" t="s">
        <v>209</v>
      </c>
      <c r="J15" s="28">
        <v>31</v>
      </c>
      <c r="K15" s="28">
        <v>29</v>
      </c>
      <c r="L15" s="28">
        <v>24</v>
      </c>
      <c r="M15" s="20"/>
    </row>
    <row r="16" spans="1:13" ht="15.75">
      <c r="A16" s="148"/>
      <c r="B16" s="144"/>
      <c r="C16" s="17" t="s">
        <v>210</v>
      </c>
      <c r="D16" s="28">
        <v>31</v>
      </c>
      <c r="E16" s="28">
        <v>29</v>
      </c>
      <c r="F16" s="29">
        <v>24</v>
      </c>
      <c r="G16" s="148"/>
      <c r="H16" s="144"/>
      <c r="I16" s="17" t="s">
        <v>210</v>
      </c>
      <c r="J16" s="28">
        <v>31</v>
      </c>
      <c r="K16" s="28">
        <v>29</v>
      </c>
      <c r="L16" s="28">
        <v>24</v>
      </c>
      <c r="M16" s="20"/>
    </row>
    <row r="17" spans="1:13" ht="15.75">
      <c r="A17" s="125">
        <f t="shared" ref="A17" si="0">A14+1</f>
        <v>5</v>
      </c>
      <c r="B17" s="120" t="s">
        <v>20</v>
      </c>
      <c r="C17" s="17" t="s">
        <v>208</v>
      </c>
      <c r="D17" s="28">
        <v>31</v>
      </c>
      <c r="E17" s="28">
        <v>29</v>
      </c>
      <c r="F17" s="29">
        <v>24</v>
      </c>
      <c r="G17" s="125">
        <f t="shared" ref="G17" si="1">G14+1</f>
        <v>5</v>
      </c>
      <c r="H17" s="120" t="s">
        <v>20</v>
      </c>
      <c r="I17" s="17" t="s">
        <v>208</v>
      </c>
      <c r="J17" s="28">
        <v>31</v>
      </c>
      <c r="K17" s="28">
        <v>29</v>
      </c>
      <c r="L17" s="28">
        <v>24</v>
      </c>
      <c r="M17" s="20"/>
    </row>
    <row r="18" spans="1:13" ht="15.75">
      <c r="A18" s="126"/>
      <c r="B18" s="121"/>
      <c r="C18" s="17" t="s">
        <v>209</v>
      </c>
      <c r="D18" s="28">
        <v>31</v>
      </c>
      <c r="E18" s="28">
        <v>29</v>
      </c>
      <c r="F18" s="29">
        <v>24</v>
      </c>
      <c r="G18" s="126"/>
      <c r="H18" s="121"/>
      <c r="I18" s="17" t="s">
        <v>209</v>
      </c>
      <c r="J18" s="28">
        <v>31</v>
      </c>
      <c r="K18" s="28">
        <v>29</v>
      </c>
      <c r="L18" s="28">
        <v>24</v>
      </c>
      <c r="M18" s="20"/>
    </row>
    <row r="19" spans="1:13" ht="15.75">
      <c r="A19" s="148"/>
      <c r="B19" s="122"/>
      <c r="C19" s="17" t="s">
        <v>210</v>
      </c>
      <c r="D19" s="28">
        <v>31</v>
      </c>
      <c r="E19" s="28">
        <v>29</v>
      </c>
      <c r="F19" s="29">
        <v>24</v>
      </c>
      <c r="G19" s="148"/>
      <c r="H19" s="122"/>
      <c r="I19" s="17" t="s">
        <v>210</v>
      </c>
      <c r="J19" s="28">
        <v>31</v>
      </c>
      <c r="K19" s="28">
        <v>29</v>
      </c>
      <c r="L19" s="28">
        <v>24</v>
      </c>
      <c r="M19" s="20"/>
    </row>
    <row r="20" spans="1:13" ht="15.75">
      <c r="A20" s="125">
        <f t="shared" ref="A20" si="2">A17+1</f>
        <v>6</v>
      </c>
      <c r="B20" s="120" t="s">
        <v>21</v>
      </c>
      <c r="C20" s="17" t="s">
        <v>208</v>
      </c>
      <c r="D20" s="28">
        <v>24</v>
      </c>
      <c r="E20" s="28">
        <v>22</v>
      </c>
      <c r="F20" s="29">
        <v>17</v>
      </c>
      <c r="G20" s="125"/>
      <c r="H20" s="120"/>
      <c r="I20" s="17"/>
      <c r="J20" s="28"/>
      <c r="K20" s="28"/>
      <c r="L20" s="28"/>
      <c r="M20" s="97" t="s">
        <v>152</v>
      </c>
    </row>
    <row r="21" spans="1:13" ht="15.75">
      <c r="A21" s="126"/>
      <c r="B21" s="121"/>
      <c r="C21" s="17" t="s">
        <v>209</v>
      </c>
      <c r="D21" s="28">
        <v>24</v>
      </c>
      <c r="E21" s="28">
        <v>22</v>
      </c>
      <c r="F21" s="29">
        <v>17</v>
      </c>
      <c r="G21" s="126"/>
      <c r="H21" s="121"/>
      <c r="I21" s="17"/>
      <c r="J21" s="28"/>
      <c r="K21" s="28"/>
      <c r="L21" s="28"/>
      <c r="M21" s="98"/>
    </row>
    <row r="22" spans="1:13" ht="15.75">
      <c r="A22" s="148"/>
      <c r="B22" s="122"/>
      <c r="C22" s="17" t="s">
        <v>210</v>
      </c>
      <c r="D22" s="28">
        <v>24</v>
      </c>
      <c r="E22" s="28">
        <v>22</v>
      </c>
      <c r="F22" s="29">
        <v>17</v>
      </c>
      <c r="G22" s="148"/>
      <c r="H22" s="122"/>
      <c r="I22" s="17"/>
      <c r="J22" s="28"/>
      <c r="K22" s="28"/>
      <c r="L22" s="28"/>
      <c r="M22" s="112"/>
    </row>
    <row r="23" spans="1:13" ht="31.5">
      <c r="A23" s="35">
        <f t="shared" ref="A23" si="3">A20+1</f>
        <v>7</v>
      </c>
      <c r="B23" s="36" t="s">
        <v>22</v>
      </c>
      <c r="C23" s="17" t="s">
        <v>211</v>
      </c>
      <c r="D23" s="104">
        <v>7</v>
      </c>
      <c r="E23" s="105"/>
      <c r="F23" s="114"/>
      <c r="G23" s="35">
        <v>6</v>
      </c>
      <c r="H23" s="36" t="s">
        <v>22</v>
      </c>
      <c r="I23" s="17" t="s">
        <v>211</v>
      </c>
      <c r="J23" s="104">
        <v>7</v>
      </c>
      <c r="K23" s="105"/>
      <c r="L23" s="114"/>
      <c r="M23" s="20"/>
    </row>
    <row r="24" spans="1:13" ht="15.75">
      <c r="A24" s="19">
        <v>8</v>
      </c>
      <c r="B24" s="21" t="s">
        <v>23</v>
      </c>
      <c r="C24" s="21"/>
      <c r="D24" s="22">
        <v>36</v>
      </c>
      <c r="E24" s="22">
        <v>31</v>
      </c>
      <c r="F24" s="22">
        <v>29</v>
      </c>
      <c r="G24" s="35">
        <v>7</v>
      </c>
      <c r="H24" s="21" t="s">
        <v>23</v>
      </c>
      <c r="I24" s="21"/>
      <c r="J24" s="22">
        <v>36</v>
      </c>
      <c r="K24" s="22">
        <v>31</v>
      </c>
      <c r="L24" s="22">
        <v>29</v>
      </c>
      <c r="M24" s="20"/>
    </row>
  </sheetData>
  <mergeCells count="35">
    <mergeCell ref="D23:F23"/>
    <mergeCell ref="J23:L23"/>
    <mergeCell ref="A3:A4"/>
    <mergeCell ref="A5:A7"/>
    <mergeCell ref="A8:A10"/>
    <mergeCell ref="A11:A13"/>
    <mergeCell ref="A14:A16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C3:C4"/>
    <mergeCell ref="G3:G4"/>
    <mergeCell ref="G5:G7"/>
    <mergeCell ref="G8:G10"/>
    <mergeCell ref="G11:G13"/>
    <mergeCell ref="G14:G16"/>
    <mergeCell ref="G17:G19"/>
    <mergeCell ref="G20:G22"/>
    <mergeCell ref="D3:F3"/>
    <mergeCell ref="H17:H19"/>
    <mergeCell ref="H20:H22"/>
    <mergeCell ref="I3:I4"/>
    <mergeCell ref="M20:M22"/>
    <mergeCell ref="H3:H4"/>
    <mergeCell ref="H5:H7"/>
    <mergeCell ref="H8:H10"/>
    <mergeCell ref="H11:H13"/>
    <mergeCell ref="H14:H16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1" fitToHeight="0" orientation="landscape" r:id="rId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3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6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7.5703125" style="27" customWidth="1"/>
  </cols>
  <sheetData>
    <row r="1" spans="1:13">
      <c r="A1" s="4" t="s">
        <v>212</v>
      </c>
      <c r="B1" s="6"/>
      <c r="C1" s="6"/>
      <c r="D1" s="5"/>
      <c r="E1" s="5"/>
      <c r="G1" s="7" t="str">
        <f>A1</f>
        <v>23. XÃ NẬM TĂM</v>
      </c>
    </row>
    <row r="2" spans="1:13">
      <c r="A2" s="4"/>
      <c r="B2" s="6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125">
        <v>1</v>
      </c>
      <c r="B5" s="140" t="s">
        <v>15</v>
      </c>
      <c r="C5" s="17" t="s">
        <v>213</v>
      </c>
      <c r="D5" s="15">
        <v>38</v>
      </c>
      <c r="E5" s="15">
        <v>36</v>
      </c>
      <c r="F5" s="16">
        <v>30</v>
      </c>
      <c r="G5" s="125">
        <v>1</v>
      </c>
      <c r="H5" s="140" t="s">
        <v>15</v>
      </c>
      <c r="I5" s="17" t="s">
        <v>213</v>
      </c>
      <c r="J5" s="15">
        <v>38</v>
      </c>
      <c r="K5" s="15">
        <v>36</v>
      </c>
      <c r="L5" s="15">
        <v>30</v>
      </c>
      <c r="M5" s="24"/>
    </row>
    <row r="6" spans="1:13" ht="31.5">
      <c r="A6" s="126"/>
      <c r="B6" s="140"/>
      <c r="C6" s="17" t="s">
        <v>214</v>
      </c>
      <c r="D6" s="15">
        <v>36</v>
      </c>
      <c r="E6" s="15">
        <v>31</v>
      </c>
      <c r="F6" s="16">
        <v>29</v>
      </c>
      <c r="G6" s="126"/>
      <c r="H6" s="140"/>
      <c r="I6" s="17" t="s">
        <v>214</v>
      </c>
      <c r="J6" s="15">
        <v>36</v>
      </c>
      <c r="K6" s="15">
        <v>31</v>
      </c>
      <c r="L6" s="15">
        <v>29</v>
      </c>
      <c r="M6" s="24"/>
    </row>
    <row r="7" spans="1:13" ht="15.75">
      <c r="A7" s="149">
        <v>2</v>
      </c>
      <c r="B7" s="121" t="s">
        <v>17</v>
      </c>
      <c r="C7" s="17" t="s">
        <v>213</v>
      </c>
      <c r="D7" s="15">
        <v>33</v>
      </c>
      <c r="E7" s="15">
        <v>31</v>
      </c>
      <c r="F7" s="16">
        <v>26</v>
      </c>
      <c r="G7" s="149">
        <v>2</v>
      </c>
      <c r="H7" s="121" t="s">
        <v>17</v>
      </c>
      <c r="I7" s="17" t="s">
        <v>213</v>
      </c>
      <c r="J7" s="15">
        <v>33</v>
      </c>
      <c r="K7" s="15">
        <v>31</v>
      </c>
      <c r="L7" s="15">
        <v>26</v>
      </c>
      <c r="M7" s="24"/>
    </row>
    <row r="8" spans="1:13" ht="31.5">
      <c r="A8" s="151"/>
      <c r="B8" s="121"/>
      <c r="C8" s="17" t="s">
        <v>214</v>
      </c>
      <c r="D8" s="15">
        <v>31</v>
      </c>
      <c r="E8" s="15">
        <v>29</v>
      </c>
      <c r="F8" s="16">
        <v>24</v>
      </c>
      <c r="G8" s="151"/>
      <c r="H8" s="121"/>
      <c r="I8" s="17" t="s">
        <v>214</v>
      </c>
      <c r="J8" s="15">
        <v>31</v>
      </c>
      <c r="K8" s="15">
        <v>29</v>
      </c>
      <c r="L8" s="15">
        <v>24</v>
      </c>
      <c r="M8" s="24"/>
    </row>
    <row r="9" spans="1:13" ht="15.75">
      <c r="A9" s="125">
        <v>3</v>
      </c>
      <c r="B9" s="142" t="s">
        <v>108</v>
      </c>
      <c r="C9" s="17" t="s">
        <v>213</v>
      </c>
      <c r="D9" s="15">
        <v>33</v>
      </c>
      <c r="E9" s="15">
        <v>29</v>
      </c>
      <c r="F9" s="16">
        <v>25</v>
      </c>
      <c r="G9" s="125">
        <v>3</v>
      </c>
      <c r="H9" s="142" t="s">
        <v>108</v>
      </c>
      <c r="I9" s="17" t="s">
        <v>213</v>
      </c>
      <c r="J9" s="15">
        <v>33</v>
      </c>
      <c r="K9" s="15">
        <v>29</v>
      </c>
      <c r="L9" s="15">
        <v>25</v>
      </c>
      <c r="M9" s="24"/>
    </row>
    <row r="10" spans="1:13" ht="31.5">
      <c r="A10" s="126"/>
      <c r="B10" s="143"/>
      <c r="C10" s="17" t="s">
        <v>214</v>
      </c>
      <c r="D10" s="15">
        <v>30</v>
      </c>
      <c r="E10" s="15">
        <v>27</v>
      </c>
      <c r="F10" s="16">
        <v>22</v>
      </c>
      <c r="G10" s="126"/>
      <c r="H10" s="143"/>
      <c r="I10" s="17" t="s">
        <v>214</v>
      </c>
      <c r="J10" s="15">
        <v>30</v>
      </c>
      <c r="K10" s="15">
        <v>27</v>
      </c>
      <c r="L10" s="15">
        <v>22</v>
      </c>
      <c r="M10" s="24"/>
    </row>
    <row r="11" spans="1:13" ht="15.75">
      <c r="A11" s="125">
        <f>A9+1</f>
        <v>4</v>
      </c>
      <c r="B11" s="142" t="s">
        <v>19</v>
      </c>
      <c r="C11" s="17" t="s">
        <v>213</v>
      </c>
      <c r="D11" s="15">
        <v>33</v>
      </c>
      <c r="E11" s="15">
        <v>31</v>
      </c>
      <c r="F11" s="16">
        <v>26</v>
      </c>
      <c r="G11" s="125">
        <f>G9+1</f>
        <v>4</v>
      </c>
      <c r="H11" s="142" t="s">
        <v>19</v>
      </c>
      <c r="I11" s="17" t="s">
        <v>213</v>
      </c>
      <c r="J11" s="15">
        <v>33</v>
      </c>
      <c r="K11" s="15">
        <v>31</v>
      </c>
      <c r="L11" s="15">
        <v>26</v>
      </c>
      <c r="M11" s="24"/>
    </row>
    <row r="12" spans="1:13" ht="31.5">
      <c r="A12" s="126"/>
      <c r="B12" s="143"/>
      <c r="C12" s="17" t="s">
        <v>214</v>
      </c>
      <c r="D12" s="15">
        <v>31</v>
      </c>
      <c r="E12" s="15">
        <v>29</v>
      </c>
      <c r="F12" s="16">
        <v>24</v>
      </c>
      <c r="G12" s="126"/>
      <c r="H12" s="143"/>
      <c r="I12" s="17" t="s">
        <v>214</v>
      </c>
      <c r="J12" s="15">
        <v>31</v>
      </c>
      <c r="K12" s="15">
        <v>29</v>
      </c>
      <c r="L12" s="15">
        <v>24</v>
      </c>
      <c r="M12" s="24"/>
    </row>
    <row r="13" spans="1:13" ht="15.75">
      <c r="A13" s="125">
        <f>A11+1</f>
        <v>5</v>
      </c>
      <c r="B13" s="120" t="s">
        <v>20</v>
      </c>
      <c r="C13" s="17" t="s">
        <v>213</v>
      </c>
      <c r="D13" s="15">
        <v>33</v>
      </c>
      <c r="E13" s="15">
        <v>31</v>
      </c>
      <c r="F13" s="16">
        <v>26</v>
      </c>
      <c r="G13" s="125">
        <f>G11+1</f>
        <v>5</v>
      </c>
      <c r="H13" s="120" t="s">
        <v>20</v>
      </c>
      <c r="I13" s="17" t="s">
        <v>213</v>
      </c>
      <c r="J13" s="15">
        <v>33</v>
      </c>
      <c r="K13" s="15">
        <v>31</v>
      </c>
      <c r="L13" s="15">
        <v>26</v>
      </c>
      <c r="M13" s="24"/>
    </row>
    <row r="14" spans="1:13" ht="31.5">
      <c r="A14" s="126"/>
      <c r="B14" s="121"/>
      <c r="C14" s="17" t="s">
        <v>214</v>
      </c>
      <c r="D14" s="15">
        <v>31</v>
      </c>
      <c r="E14" s="15">
        <v>29</v>
      </c>
      <c r="F14" s="16">
        <v>24</v>
      </c>
      <c r="G14" s="126"/>
      <c r="H14" s="121"/>
      <c r="I14" s="17" t="s">
        <v>214</v>
      </c>
      <c r="J14" s="15">
        <v>31</v>
      </c>
      <c r="K14" s="15">
        <v>29</v>
      </c>
      <c r="L14" s="15">
        <v>24</v>
      </c>
      <c r="M14" s="24"/>
    </row>
    <row r="15" spans="1:13" ht="15.75">
      <c r="A15" s="125">
        <f>A13+1</f>
        <v>6</v>
      </c>
      <c r="B15" s="120" t="s">
        <v>21</v>
      </c>
      <c r="C15" s="17" t="s">
        <v>213</v>
      </c>
      <c r="D15" s="15">
        <v>27</v>
      </c>
      <c r="E15" s="15">
        <v>24</v>
      </c>
      <c r="F15" s="16">
        <v>19</v>
      </c>
      <c r="G15" s="125"/>
      <c r="H15" s="120"/>
      <c r="I15" s="17"/>
      <c r="J15" s="15"/>
      <c r="K15" s="15"/>
      <c r="L15" s="15"/>
      <c r="M15" s="97" t="s">
        <v>152</v>
      </c>
    </row>
    <row r="16" spans="1:13" ht="31.5">
      <c r="A16" s="126"/>
      <c r="B16" s="121"/>
      <c r="C16" s="17" t="s">
        <v>214</v>
      </c>
      <c r="D16" s="15">
        <v>24</v>
      </c>
      <c r="E16" s="15">
        <v>22</v>
      </c>
      <c r="F16" s="16">
        <v>17</v>
      </c>
      <c r="G16" s="126"/>
      <c r="H16" s="121"/>
      <c r="I16" s="17"/>
      <c r="J16" s="15"/>
      <c r="K16" s="15"/>
      <c r="L16" s="15"/>
      <c r="M16" s="112"/>
    </row>
    <row r="17" spans="1:13" ht="31.5">
      <c r="A17" s="35">
        <f t="shared" ref="A17" si="0">A15+1</f>
        <v>7</v>
      </c>
      <c r="B17" s="36" t="s">
        <v>22</v>
      </c>
      <c r="C17" s="17" t="s">
        <v>215</v>
      </c>
      <c r="D17" s="104">
        <v>7</v>
      </c>
      <c r="E17" s="105"/>
      <c r="F17" s="114"/>
      <c r="G17" s="35">
        <v>6</v>
      </c>
      <c r="H17" s="36" t="s">
        <v>22</v>
      </c>
      <c r="I17" s="17" t="s">
        <v>215</v>
      </c>
      <c r="J17" s="103">
        <v>7</v>
      </c>
      <c r="K17" s="103"/>
      <c r="L17" s="103"/>
      <c r="M17" s="24"/>
    </row>
    <row r="18" spans="1:13" ht="15.75">
      <c r="A18" s="19">
        <v>8</v>
      </c>
      <c r="B18" s="21" t="s">
        <v>23</v>
      </c>
      <c r="C18" s="21"/>
      <c r="D18" s="22">
        <v>38</v>
      </c>
      <c r="E18" s="22">
        <v>36</v>
      </c>
      <c r="F18" s="22">
        <v>30</v>
      </c>
      <c r="G18" s="19">
        <v>7</v>
      </c>
      <c r="H18" s="21" t="s">
        <v>23</v>
      </c>
      <c r="I18" s="21"/>
      <c r="J18" s="22">
        <v>38</v>
      </c>
      <c r="K18" s="22">
        <v>36</v>
      </c>
      <c r="L18" s="22">
        <v>30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3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3.710937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7.5703125" style="27" customWidth="1"/>
  </cols>
  <sheetData>
    <row r="1" spans="1:13" ht="19.899999999999999" customHeight="1">
      <c r="A1" s="4" t="s">
        <v>216</v>
      </c>
      <c r="B1" s="6"/>
      <c r="C1" s="6"/>
      <c r="D1" s="5"/>
      <c r="E1" s="5"/>
      <c r="G1" s="7" t="str">
        <f>A1</f>
        <v>24. XÃ PU SAM CÁP</v>
      </c>
    </row>
    <row r="2" spans="1:13">
      <c r="A2" s="4"/>
      <c r="B2" s="6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31.5">
      <c r="A5" s="125">
        <v>1</v>
      </c>
      <c r="B5" s="140" t="s">
        <v>15</v>
      </c>
      <c r="C5" s="17" t="s">
        <v>217</v>
      </c>
      <c r="D5" s="15">
        <v>36</v>
      </c>
      <c r="E5" s="15">
        <v>31</v>
      </c>
      <c r="F5" s="16">
        <v>29</v>
      </c>
      <c r="G5" s="125">
        <v>1</v>
      </c>
      <c r="H5" s="140" t="s">
        <v>15</v>
      </c>
      <c r="I5" s="17" t="s">
        <v>217</v>
      </c>
      <c r="J5" s="15">
        <v>36</v>
      </c>
      <c r="K5" s="15">
        <v>31</v>
      </c>
      <c r="L5" s="16">
        <v>29</v>
      </c>
      <c r="M5" s="24"/>
    </row>
    <row r="6" spans="1:13" ht="15.75">
      <c r="A6" s="126"/>
      <c r="B6" s="140"/>
      <c r="C6" s="17" t="s">
        <v>218</v>
      </c>
      <c r="D6" s="15">
        <v>31</v>
      </c>
      <c r="E6" s="15">
        <v>29</v>
      </c>
      <c r="F6" s="16">
        <v>27</v>
      </c>
      <c r="G6" s="126"/>
      <c r="H6" s="140"/>
      <c r="I6" s="17" t="s">
        <v>218</v>
      </c>
      <c r="J6" s="15">
        <v>31</v>
      </c>
      <c r="K6" s="15">
        <v>29</v>
      </c>
      <c r="L6" s="16">
        <v>27</v>
      </c>
      <c r="M6" s="24"/>
    </row>
    <row r="7" spans="1:13" ht="31.5">
      <c r="A7" s="149">
        <v>2</v>
      </c>
      <c r="B7" s="121" t="s">
        <v>17</v>
      </c>
      <c r="C7" s="17" t="s">
        <v>217</v>
      </c>
      <c r="D7" s="15">
        <v>31</v>
      </c>
      <c r="E7" s="15">
        <v>29</v>
      </c>
      <c r="F7" s="16">
        <v>24</v>
      </c>
      <c r="G7" s="149">
        <v>2</v>
      </c>
      <c r="H7" s="121" t="s">
        <v>17</v>
      </c>
      <c r="I7" s="17" t="s">
        <v>217</v>
      </c>
      <c r="J7" s="15">
        <v>31</v>
      </c>
      <c r="K7" s="15">
        <v>29</v>
      </c>
      <c r="L7" s="16">
        <v>24</v>
      </c>
      <c r="M7" s="24"/>
    </row>
    <row r="8" spans="1:13" ht="15.75">
      <c r="A8" s="151"/>
      <c r="B8" s="121"/>
      <c r="C8" s="17" t="s">
        <v>218</v>
      </c>
      <c r="D8" s="15">
        <v>29</v>
      </c>
      <c r="E8" s="15">
        <v>24</v>
      </c>
      <c r="F8" s="16">
        <v>22</v>
      </c>
      <c r="G8" s="151"/>
      <c r="H8" s="121"/>
      <c r="I8" s="17" t="s">
        <v>218</v>
      </c>
      <c r="J8" s="15">
        <v>29</v>
      </c>
      <c r="K8" s="15">
        <v>24</v>
      </c>
      <c r="L8" s="16">
        <v>22</v>
      </c>
      <c r="M8" s="24"/>
    </row>
    <row r="9" spans="1:13" ht="31.5">
      <c r="A9" s="125">
        <v>3</v>
      </c>
      <c r="B9" s="142" t="s">
        <v>108</v>
      </c>
      <c r="C9" s="17" t="s">
        <v>217</v>
      </c>
      <c r="D9" s="15">
        <v>30</v>
      </c>
      <c r="E9" s="15">
        <v>27</v>
      </c>
      <c r="F9" s="16">
        <v>22</v>
      </c>
      <c r="G9" s="125">
        <v>3</v>
      </c>
      <c r="H9" s="142" t="s">
        <v>18</v>
      </c>
      <c r="I9" s="17" t="s">
        <v>217</v>
      </c>
      <c r="J9" s="15">
        <v>30</v>
      </c>
      <c r="K9" s="15">
        <v>27</v>
      </c>
      <c r="L9" s="16">
        <v>22</v>
      </c>
      <c r="M9" s="24"/>
    </row>
    <row r="10" spans="1:13" ht="15.75">
      <c r="A10" s="126"/>
      <c r="B10" s="143"/>
      <c r="C10" s="17" t="s">
        <v>218</v>
      </c>
      <c r="D10" s="15">
        <v>28</v>
      </c>
      <c r="E10" s="15">
        <v>25</v>
      </c>
      <c r="F10" s="16">
        <v>21</v>
      </c>
      <c r="G10" s="126"/>
      <c r="H10" s="143"/>
      <c r="I10" s="17" t="s">
        <v>218</v>
      </c>
      <c r="J10" s="15">
        <v>28</v>
      </c>
      <c r="K10" s="15">
        <v>25</v>
      </c>
      <c r="L10" s="16">
        <v>21</v>
      </c>
      <c r="M10" s="24"/>
    </row>
    <row r="11" spans="1:13" ht="31.5">
      <c r="A11" s="125">
        <f>A9+1</f>
        <v>4</v>
      </c>
      <c r="B11" s="142" t="s">
        <v>19</v>
      </c>
      <c r="C11" s="17" t="s">
        <v>217</v>
      </c>
      <c r="D11" s="15">
        <v>31</v>
      </c>
      <c r="E11" s="15">
        <v>29</v>
      </c>
      <c r="F11" s="16">
        <v>24</v>
      </c>
      <c r="G11" s="125">
        <f>G9+1</f>
        <v>4</v>
      </c>
      <c r="H11" s="142" t="s">
        <v>19</v>
      </c>
      <c r="I11" s="17" t="s">
        <v>217</v>
      </c>
      <c r="J11" s="15">
        <v>31</v>
      </c>
      <c r="K11" s="15">
        <v>29</v>
      </c>
      <c r="L11" s="16">
        <v>24</v>
      </c>
      <c r="M11" s="24"/>
    </row>
    <row r="12" spans="1:13" ht="15.75">
      <c r="A12" s="126"/>
      <c r="B12" s="143"/>
      <c r="C12" s="17" t="s">
        <v>218</v>
      </c>
      <c r="D12" s="15">
        <v>29</v>
      </c>
      <c r="E12" s="15">
        <v>24</v>
      </c>
      <c r="F12" s="16">
        <v>22</v>
      </c>
      <c r="G12" s="126"/>
      <c r="H12" s="143"/>
      <c r="I12" s="17" t="s">
        <v>218</v>
      </c>
      <c r="J12" s="15">
        <v>29</v>
      </c>
      <c r="K12" s="15">
        <v>24</v>
      </c>
      <c r="L12" s="16">
        <v>22</v>
      </c>
      <c r="M12" s="24"/>
    </row>
    <row r="13" spans="1:13" ht="31.5">
      <c r="A13" s="125">
        <f>A11+1</f>
        <v>5</v>
      </c>
      <c r="B13" s="120" t="s">
        <v>20</v>
      </c>
      <c r="C13" s="17" t="s">
        <v>217</v>
      </c>
      <c r="D13" s="15">
        <v>31</v>
      </c>
      <c r="E13" s="15">
        <v>29</v>
      </c>
      <c r="F13" s="16">
        <v>24</v>
      </c>
      <c r="G13" s="125">
        <f>G11+1</f>
        <v>5</v>
      </c>
      <c r="H13" s="120" t="s">
        <v>20</v>
      </c>
      <c r="I13" s="17" t="s">
        <v>217</v>
      </c>
      <c r="J13" s="15">
        <v>31</v>
      </c>
      <c r="K13" s="15">
        <v>29</v>
      </c>
      <c r="L13" s="16">
        <v>24</v>
      </c>
      <c r="M13" s="24"/>
    </row>
    <row r="14" spans="1:13" ht="15.75">
      <c r="A14" s="126"/>
      <c r="B14" s="121"/>
      <c r="C14" s="17" t="s">
        <v>218</v>
      </c>
      <c r="D14" s="15">
        <v>29</v>
      </c>
      <c r="E14" s="15">
        <v>24</v>
      </c>
      <c r="F14" s="16">
        <v>22</v>
      </c>
      <c r="G14" s="126"/>
      <c r="H14" s="121"/>
      <c r="I14" s="17" t="s">
        <v>218</v>
      </c>
      <c r="J14" s="15">
        <v>29</v>
      </c>
      <c r="K14" s="15">
        <v>24</v>
      </c>
      <c r="L14" s="16">
        <v>22</v>
      </c>
      <c r="M14" s="24"/>
    </row>
    <row r="15" spans="1:13" ht="31.5">
      <c r="A15" s="125">
        <f>A13+1</f>
        <v>6</v>
      </c>
      <c r="B15" s="120" t="s">
        <v>21</v>
      </c>
      <c r="C15" s="17" t="s">
        <v>217</v>
      </c>
      <c r="D15" s="15">
        <v>24</v>
      </c>
      <c r="E15" s="15">
        <v>22</v>
      </c>
      <c r="F15" s="16">
        <v>17</v>
      </c>
      <c r="G15" s="125"/>
      <c r="H15" s="120"/>
      <c r="I15" s="17"/>
      <c r="J15" s="15"/>
      <c r="K15" s="15"/>
      <c r="L15" s="16"/>
      <c r="M15" s="97" t="s">
        <v>152</v>
      </c>
    </row>
    <row r="16" spans="1:13" ht="15.75">
      <c r="A16" s="126"/>
      <c r="B16" s="121"/>
      <c r="C16" s="17" t="s">
        <v>218</v>
      </c>
      <c r="D16" s="15">
        <v>22</v>
      </c>
      <c r="E16" s="15">
        <v>19</v>
      </c>
      <c r="F16" s="16">
        <v>15</v>
      </c>
      <c r="G16" s="126"/>
      <c r="H16" s="121"/>
      <c r="I16" s="17"/>
      <c r="J16" s="15"/>
      <c r="K16" s="15"/>
      <c r="L16" s="16"/>
      <c r="M16" s="112"/>
    </row>
    <row r="17" spans="1:13" ht="47.25">
      <c r="A17" s="35">
        <f t="shared" ref="A17" si="0">A15+1</f>
        <v>7</v>
      </c>
      <c r="B17" s="36" t="s">
        <v>22</v>
      </c>
      <c r="C17" s="17" t="s">
        <v>219</v>
      </c>
      <c r="D17" s="104">
        <v>7</v>
      </c>
      <c r="E17" s="105"/>
      <c r="F17" s="114"/>
      <c r="G17" s="35">
        <v>6</v>
      </c>
      <c r="H17" s="36" t="s">
        <v>22</v>
      </c>
      <c r="I17" s="17" t="s">
        <v>219</v>
      </c>
      <c r="J17" s="104">
        <v>7</v>
      </c>
      <c r="K17" s="105"/>
      <c r="L17" s="114"/>
      <c r="M17" s="24"/>
    </row>
    <row r="18" spans="1:13" ht="15.75">
      <c r="A18" s="19">
        <v>8</v>
      </c>
      <c r="B18" s="21" t="s">
        <v>23</v>
      </c>
      <c r="C18" s="21"/>
      <c r="D18" s="22">
        <v>36</v>
      </c>
      <c r="E18" s="22">
        <v>31</v>
      </c>
      <c r="F18" s="22">
        <v>29</v>
      </c>
      <c r="G18" s="19">
        <v>7</v>
      </c>
      <c r="H18" s="21" t="s">
        <v>23</v>
      </c>
      <c r="I18" s="21"/>
      <c r="J18" s="22">
        <v>36</v>
      </c>
      <c r="K18" s="22">
        <v>31</v>
      </c>
      <c r="L18" s="22">
        <v>29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3" customWidth="1"/>
    <col min="3" max="3" width="25.710937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4.28515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9.5703125" style="27" customWidth="1"/>
  </cols>
  <sheetData>
    <row r="1" spans="1:13">
      <c r="A1" s="4" t="s">
        <v>220</v>
      </c>
      <c r="B1" s="6"/>
      <c r="C1" s="6"/>
      <c r="D1" s="5"/>
      <c r="E1" s="5"/>
      <c r="G1" s="7" t="str">
        <f>A1</f>
        <v>25. XÃ NẬM CUỔI</v>
      </c>
    </row>
    <row r="2" spans="1:13">
      <c r="A2" s="4"/>
      <c r="B2" s="6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6" customHeight="1">
      <c r="A5" s="125">
        <v>1</v>
      </c>
      <c r="B5" s="140" t="s">
        <v>15</v>
      </c>
      <c r="C5" s="17" t="s">
        <v>221</v>
      </c>
      <c r="D5" s="28">
        <v>36</v>
      </c>
      <c r="E5" s="28">
        <v>31</v>
      </c>
      <c r="F5" s="29">
        <v>29</v>
      </c>
      <c r="G5" s="125">
        <v>1</v>
      </c>
      <c r="H5" s="140" t="s">
        <v>15</v>
      </c>
      <c r="I5" s="17" t="s">
        <v>221</v>
      </c>
      <c r="J5" s="152">
        <v>36</v>
      </c>
      <c r="K5" s="152">
        <v>31</v>
      </c>
      <c r="L5" s="154">
        <v>29</v>
      </c>
      <c r="M5" s="24"/>
    </row>
    <row r="6" spans="1:13" ht="15.75">
      <c r="A6" s="126"/>
      <c r="B6" s="140"/>
      <c r="C6" s="17" t="s">
        <v>222</v>
      </c>
      <c r="D6" s="28">
        <v>36</v>
      </c>
      <c r="E6" s="28">
        <v>31</v>
      </c>
      <c r="F6" s="29">
        <v>29</v>
      </c>
      <c r="G6" s="126"/>
      <c r="H6" s="140"/>
      <c r="I6" s="17" t="s">
        <v>222</v>
      </c>
      <c r="J6" s="153"/>
      <c r="K6" s="153"/>
      <c r="L6" s="154"/>
      <c r="M6" s="24"/>
    </row>
    <row r="7" spans="1:13" ht="15.75">
      <c r="A7" s="149">
        <v>2</v>
      </c>
      <c r="B7" s="121" t="s">
        <v>17</v>
      </c>
      <c r="C7" s="17" t="s">
        <v>221</v>
      </c>
      <c r="D7" s="28">
        <v>31</v>
      </c>
      <c r="E7" s="28">
        <v>29</v>
      </c>
      <c r="F7" s="29">
        <v>24</v>
      </c>
      <c r="G7" s="149">
        <v>2</v>
      </c>
      <c r="H7" s="121" t="s">
        <v>17</v>
      </c>
      <c r="I7" s="17" t="s">
        <v>221</v>
      </c>
      <c r="J7" s="152">
        <v>31</v>
      </c>
      <c r="K7" s="152">
        <v>29</v>
      </c>
      <c r="L7" s="154">
        <v>24</v>
      </c>
      <c r="M7" s="24"/>
    </row>
    <row r="8" spans="1:13" ht="15.75">
      <c r="A8" s="151"/>
      <c r="B8" s="121"/>
      <c r="C8" s="17" t="s">
        <v>222</v>
      </c>
      <c r="D8" s="28">
        <v>31</v>
      </c>
      <c r="E8" s="28">
        <v>29</v>
      </c>
      <c r="F8" s="29">
        <v>24</v>
      </c>
      <c r="G8" s="151"/>
      <c r="H8" s="121"/>
      <c r="I8" s="17" t="s">
        <v>222</v>
      </c>
      <c r="J8" s="153"/>
      <c r="K8" s="153"/>
      <c r="L8" s="154"/>
      <c r="M8" s="24"/>
    </row>
    <row r="9" spans="1:13" ht="15.75">
      <c r="A9" s="125">
        <v>3</v>
      </c>
      <c r="B9" s="142" t="s">
        <v>108</v>
      </c>
      <c r="C9" s="17" t="s">
        <v>221</v>
      </c>
      <c r="D9" s="28">
        <v>30</v>
      </c>
      <c r="E9" s="28">
        <v>27</v>
      </c>
      <c r="F9" s="29">
        <v>22</v>
      </c>
      <c r="G9" s="125">
        <v>3</v>
      </c>
      <c r="H9" s="142" t="s">
        <v>108</v>
      </c>
      <c r="I9" s="17" t="s">
        <v>221</v>
      </c>
      <c r="J9" s="152">
        <v>30</v>
      </c>
      <c r="K9" s="152">
        <v>27</v>
      </c>
      <c r="L9" s="154">
        <v>22</v>
      </c>
      <c r="M9" s="24"/>
    </row>
    <row r="10" spans="1:13" ht="15.75">
      <c r="A10" s="126"/>
      <c r="B10" s="143"/>
      <c r="C10" s="17" t="s">
        <v>222</v>
      </c>
      <c r="D10" s="28">
        <v>30</v>
      </c>
      <c r="E10" s="28">
        <v>27</v>
      </c>
      <c r="F10" s="29">
        <v>22</v>
      </c>
      <c r="G10" s="126"/>
      <c r="H10" s="143"/>
      <c r="I10" s="17" t="s">
        <v>222</v>
      </c>
      <c r="J10" s="153"/>
      <c r="K10" s="153"/>
      <c r="L10" s="154"/>
      <c r="M10" s="24"/>
    </row>
    <row r="11" spans="1:13" ht="15.75">
      <c r="A11" s="125">
        <f>A9+1</f>
        <v>4</v>
      </c>
      <c r="B11" s="142" t="s">
        <v>19</v>
      </c>
      <c r="C11" s="17" t="s">
        <v>221</v>
      </c>
      <c r="D11" s="28">
        <v>31</v>
      </c>
      <c r="E11" s="28">
        <v>29</v>
      </c>
      <c r="F11" s="29">
        <v>24</v>
      </c>
      <c r="G11" s="125">
        <f>G9+1</f>
        <v>4</v>
      </c>
      <c r="H11" s="142" t="s">
        <v>19</v>
      </c>
      <c r="I11" s="17" t="s">
        <v>221</v>
      </c>
      <c r="J11" s="152">
        <v>31</v>
      </c>
      <c r="K11" s="152">
        <v>29</v>
      </c>
      <c r="L11" s="154">
        <v>24</v>
      </c>
      <c r="M11" s="24"/>
    </row>
    <row r="12" spans="1:13" ht="15.75">
      <c r="A12" s="126"/>
      <c r="B12" s="143"/>
      <c r="C12" s="17" t="s">
        <v>222</v>
      </c>
      <c r="D12" s="28">
        <v>31</v>
      </c>
      <c r="E12" s="28">
        <v>29</v>
      </c>
      <c r="F12" s="29">
        <v>24</v>
      </c>
      <c r="G12" s="126"/>
      <c r="H12" s="143"/>
      <c r="I12" s="17" t="s">
        <v>222</v>
      </c>
      <c r="J12" s="153"/>
      <c r="K12" s="153"/>
      <c r="L12" s="154"/>
      <c r="M12" s="24"/>
    </row>
    <row r="13" spans="1:13" ht="15.75">
      <c r="A13" s="125">
        <f>A11+1</f>
        <v>5</v>
      </c>
      <c r="B13" s="120" t="s">
        <v>20</v>
      </c>
      <c r="C13" s="17" t="s">
        <v>221</v>
      </c>
      <c r="D13" s="28">
        <v>31</v>
      </c>
      <c r="E13" s="28">
        <v>29</v>
      </c>
      <c r="F13" s="29">
        <v>24</v>
      </c>
      <c r="G13" s="125">
        <f>G11+1</f>
        <v>5</v>
      </c>
      <c r="H13" s="120" t="s">
        <v>20</v>
      </c>
      <c r="I13" s="17" t="s">
        <v>221</v>
      </c>
      <c r="J13" s="152">
        <v>31</v>
      </c>
      <c r="K13" s="152">
        <v>29</v>
      </c>
      <c r="L13" s="154">
        <v>24</v>
      </c>
      <c r="M13" s="24"/>
    </row>
    <row r="14" spans="1:13" ht="15.75">
      <c r="A14" s="126"/>
      <c r="B14" s="121"/>
      <c r="C14" s="17" t="s">
        <v>222</v>
      </c>
      <c r="D14" s="28">
        <v>31</v>
      </c>
      <c r="E14" s="28">
        <v>29</v>
      </c>
      <c r="F14" s="29">
        <v>24</v>
      </c>
      <c r="G14" s="126"/>
      <c r="H14" s="121"/>
      <c r="I14" s="17" t="s">
        <v>222</v>
      </c>
      <c r="J14" s="153"/>
      <c r="K14" s="153"/>
      <c r="L14" s="154"/>
      <c r="M14" s="24"/>
    </row>
    <row r="15" spans="1:13" ht="15.75">
      <c r="A15" s="125">
        <f>A13+1</f>
        <v>6</v>
      </c>
      <c r="B15" s="120" t="s">
        <v>21</v>
      </c>
      <c r="C15" s="17" t="s">
        <v>221</v>
      </c>
      <c r="D15" s="28">
        <v>24</v>
      </c>
      <c r="E15" s="28">
        <v>22</v>
      </c>
      <c r="F15" s="29">
        <v>17</v>
      </c>
      <c r="G15" s="125"/>
      <c r="H15" s="120"/>
      <c r="I15" s="17"/>
      <c r="J15" s="152"/>
      <c r="K15" s="152"/>
      <c r="L15" s="154"/>
      <c r="M15" s="97" t="s">
        <v>152</v>
      </c>
    </row>
    <row r="16" spans="1:13" ht="15.75">
      <c r="A16" s="126"/>
      <c r="B16" s="121"/>
      <c r="C16" s="17" t="s">
        <v>222</v>
      </c>
      <c r="D16" s="28">
        <v>24</v>
      </c>
      <c r="E16" s="28">
        <v>22</v>
      </c>
      <c r="F16" s="29">
        <v>17</v>
      </c>
      <c r="G16" s="126"/>
      <c r="H16" s="121"/>
      <c r="I16" s="17"/>
      <c r="J16" s="153"/>
      <c r="K16" s="153"/>
      <c r="L16" s="154"/>
      <c r="M16" s="112"/>
    </row>
    <row r="17" spans="1:13" ht="31.5">
      <c r="A17" s="35">
        <f t="shared" ref="A17" si="0">A15+1</f>
        <v>7</v>
      </c>
      <c r="B17" s="36" t="s">
        <v>22</v>
      </c>
      <c r="C17" s="17" t="s">
        <v>223</v>
      </c>
      <c r="D17" s="104">
        <v>7</v>
      </c>
      <c r="E17" s="105"/>
      <c r="F17" s="114"/>
      <c r="G17" s="35">
        <f t="shared" ref="G17" si="1">G15+1</f>
        <v>1</v>
      </c>
      <c r="H17" s="36" t="s">
        <v>22</v>
      </c>
      <c r="I17" s="17" t="s">
        <v>223</v>
      </c>
      <c r="J17" s="104">
        <v>7</v>
      </c>
      <c r="K17" s="105"/>
      <c r="L17" s="114"/>
      <c r="M17" s="24"/>
    </row>
    <row r="18" spans="1:13" ht="15.75">
      <c r="A18" s="19">
        <v>8</v>
      </c>
      <c r="B18" s="21" t="s">
        <v>23</v>
      </c>
      <c r="C18" s="21"/>
      <c r="D18" s="22">
        <v>36</v>
      </c>
      <c r="E18" s="22">
        <v>31</v>
      </c>
      <c r="F18" s="22">
        <v>29</v>
      </c>
      <c r="G18" s="19">
        <v>8</v>
      </c>
      <c r="H18" s="21" t="s">
        <v>23</v>
      </c>
      <c r="I18" s="21"/>
      <c r="J18" s="22">
        <v>36</v>
      </c>
      <c r="K18" s="22">
        <v>31</v>
      </c>
      <c r="L18" s="22">
        <v>29</v>
      </c>
      <c r="M18" s="24"/>
    </row>
  </sheetData>
  <mergeCells count="54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J5:J6"/>
    <mergeCell ref="J7:J8"/>
    <mergeCell ref="J9:J10"/>
    <mergeCell ref="J11:J12"/>
    <mergeCell ref="J13:J14"/>
    <mergeCell ref="J15:J16"/>
    <mergeCell ref="H3:H4"/>
    <mergeCell ref="H5:H6"/>
    <mergeCell ref="H7:H8"/>
    <mergeCell ref="H9:H10"/>
    <mergeCell ref="H11:H12"/>
    <mergeCell ref="J3:L3"/>
    <mergeCell ref="M3:M4"/>
    <mergeCell ref="M15:M16"/>
    <mergeCell ref="K15:K16"/>
    <mergeCell ref="L5:L6"/>
    <mergeCell ref="L7:L8"/>
    <mergeCell ref="L9:L10"/>
    <mergeCell ref="L11:L12"/>
    <mergeCell ref="L13:L14"/>
    <mergeCell ref="L15:L16"/>
    <mergeCell ref="K5:K6"/>
    <mergeCell ref="K7:K8"/>
    <mergeCell ref="K9:K10"/>
    <mergeCell ref="K11:K12"/>
    <mergeCell ref="K13:K14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3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3" style="2" customWidth="1"/>
    <col min="10" max="10" width="10.28515625" style="2" customWidth="1"/>
    <col min="11" max="11" width="10.140625" style="2" customWidth="1"/>
    <col min="12" max="12" width="11.140625" style="2" customWidth="1"/>
    <col min="13" max="13" width="29.5703125" style="27" customWidth="1"/>
  </cols>
  <sheetData>
    <row r="1" spans="1:13">
      <c r="A1" s="4" t="s">
        <v>224</v>
      </c>
      <c r="B1" s="6"/>
      <c r="C1" s="6"/>
      <c r="D1" s="5"/>
      <c r="E1" s="5"/>
      <c r="G1" s="7" t="str">
        <f>A1</f>
        <v>26. XÃ NẬM MẠ</v>
      </c>
    </row>
    <row r="2" spans="1:13">
      <c r="A2" s="4"/>
      <c r="B2" s="6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6" customHeight="1">
      <c r="A5" s="125">
        <v>1</v>
      </c>
      <c r="B5" s="140" t="s">
        <v>15</v>
      </c>
      <c r="C5" s="17" t="s">
        <v>225</v>
      </c>
      <c r="D5" s="28">
        <v>36</v>
      </c>
      <c r="E5" s="28">
        <v>31</v>
      </c>
      <c r="F5" s="29">
        <v>29</v>
      </c>
      <c r="G5" s="125">
        <v>1</v>
      </c>
      <c r="H5" s="140" t="s">
        <v>15</v>
      </c>
      <c r="I5" s="17" t="s">
        <v>225</v>
      </c>
      <c r="J5" s="154">
        <v>36</v>
      </c>
      <c r="K5" s="154">
        <v>31</v>
      </c>
      <c r="L5" s="154">
        <v>29</v>
      </c>
      <c r="M5" s="24"/>
    </row>
    <row r="6" spans="1:13" ht="15.75">
      <c r="A6" s="126"/>
      <c r="B6" s="140"/>
      <c r="C6" s="17" t="s">
        <v>226</v>
      </c>
      <c r="D6" s="28">
        <v>36</v>
      </c>
      <c r="E6" s="28">
        <v>31</v>
      </c>
      <c r="F6" s="29">
        <v>29</v>
      </c>
      <c r="G6" s="126"/>
      <c r="H6" s="140"/>
      <c r="I6" s="17" t="s">
        <v>226</v>
      </c>
      <c r="J6" s="154"/>
      <c r="K6" s="154"/>
      <c r="L6" s="154"/>
      <c r="M6" s="24"/>
    </row>
    <row r="7" spans="1:13" ht="15.75">
      <c r="A7" s="149">
        <v>2</v>
      </c>
      <c r="B7" s="121" t="s">
        <v>17</v>
      </c>
      <c r="C7" s="17" t="s">
        <v>225</v>
      </c>
      <c r="D7" s="28">
        <v>31</v>
      </c>
      <c r="E7" s="28">
        <v>29</v>
      </c>
      <c r="F7" s="29">
        <v>24</v>
      </c>
      <c r="G7" s="149">
        <v>2</v>
      </c>
      <c r="H7" s="121" t="s">
        <v>17</v>
      </c>
      <c r="I7" s="17" t="s">
        <v>225</v>
      </c>
      <c r="J7" s="154">
        <v>31</v>
      </c>
      <c r="K7" s="154">
        <v>29</v>
      </c>
      <c r="L7" s="154">
        <v>24</v>
      </c>
      <c r="M7" s="24"/>
    </row>
    <row r="8" spans="1:13" ht="15.75">
      <c r="A8" s="151"/>
      <c r="B8" s="121"/>
      <c r="C8" s="17" t="s">
        <v>226</v>
      </c>
      <c r="D8" s="28">
        <v>31</v>
      </c>
      <c r="E8" s="28">
        <v>29</v>
      </c>
      <c r="F8" s="29">
        <v>24</v>
      </c>
      <c r="G8" s="151"/>
      <c r="H8" s="121"/>
      <c r="I8" s="17" t="s">
        <v>226</v>
      </c>
      <c r="J8" s="154"/>
      <c r="K8" s="154"/>
      <c r="L8" s="154"/>
      <c r="M8" s="24"/>
    </row>
    <row r="9" spans="1:13" ht="15.75">
      <c r="A9" s="125">
        <v>3</v>
      </c>
      <c r="B9" s="142" t="s">
        <v>108</v>
      </c>
      <c r="C9" s="17" t="s">
        <v>225</v>
      </c>
      <c r="D9" s="28">
        <v>30</v>
      </c>
      <c r="E9" s="28">
        <v>27</v>
      </c>
      <c r="F9" s="29">
        <v>22</v>
      </c>
      <c r="G9" s="125">
        <v>3</v>
      </c>
      <c r="H9" s="142" t="s">
        <v>108</v>
      </c>
      <c r="I9" s="17" t="s">
        <v>225</v>
      </c>
      <c r="J9" s="154">
        <v>30</v>
      </c>
      <c r="K9" s="154">
        <v>27</v>
      </c>
      <c r="L9" s="154">
        <v>22</v>
      </c>
      <c r="M9" s="24"/>
    </row>
    <row r="10" spans="1:13" ht="15.75">
      <c r="A10" s="126"/>
      <c r="B10" s="143"/>
      <c r="C10" s="17" t="s">
        <v>226</v>
      </c>
      <c r="D10" s="28">
        <v>30</v>
      </c>
      <c r="E10" s="28">
        <v>27</v>
      </c>
      <c r="F10" s="29">
        <v>22</v>
      </c>
      <c r="G10" s="126"/>
      <c r="H10" s="143"/>
      <c r="I10" s="17" t="s">
        <v>226</v>
      </c>
      <c r="J10" s="154"/>
      <c r="K10" s="154"/>
      <c r="L10" s="154"/>
      <c r="M10" s="24"/>
    </row>
    <row r="11" spans="1:13" ht="15.75">
      <c r="A11" s="125">
        <f>A9+1</f>
        <v>4</v>
      </c>
      <c r="B11" s="142" t="s">
        <v>19</v>
      </c>
      <c r="C11" s="17" t="s">
        <v>225</v>
      </c>
      <c r="D11" s="28">
        <v>31</v>
      </c>
      <c r="E11" s="28">
        <v>29</v>
      </c>
      <c r="F11" s="29">
        <v>24</v>
      </c>
      <c r="G11" s="125">
        <f>G9+1</f>
        <v>4</v>
      </c>
      <c r="H11" s="142" t="s">
        <v>19</v>
      </c>
      <c r="I11" s="17" t="s">
        <v>225</v>
      </c>
      <c r="J11" s="154">
        <v>31</v>
      </c>
      <c r="K11" s="154">
        <v>29</v>
      </c>
      <c r="L11" s="154">
        <v>24</v>
      </c>
      <c r="M11" s="24"/>
    </row>
    <row r="12" spans="1:13" ht="15.75">
      <c r="A12" s="126"/>
      <c r="B12" s="143"/>
      <c r="C12" s="17" t="s">
        <v>226</v>
      </c>
      <c r="D12" s="28">
        <v>31</v>
      </c>
      <c r="E12" s="28">
        <v>29</v>
      </c>
      <c r="F12" s="29">
        <v>24</v>
      </c>
      <c r="G12" s="126"/>
      <c r="H12" s="143"/>
      <c r="I12" s="17" t="s">
        <v>226</v>
      </c>
      <c r="J12" s="154"/>
      <c r="K12" s="154"/>
      <c r="L12" s="154"/>
      <c r="M12" s="24"/>
    </row>
    <row r="13" spans="1:13" ht="15.75">
      <c r="A13" s="125">
        <f>A11+1</f>
        <v>5</v>
      </c>
      <c r="B13" s="120" t="s">
        <v>20</v>
      </c>
      <c r="C13" s="17" t="s">
        <v>225</v>
      </c>
      <c r="D13" s="28">
        <v>31</v>
      </c>
      <c r="E13" s="28">
        <v>29</v>
      </c>
      <c r="F13" s="29">
        <v>24</v>
      </c>
      <c r="G13" s="125">
        <f>G11+1</f>
        <v>5</v>
      </c>
      <c r="H13" s="120" t="s">
        <v>20</v>
      </c>
      <c r="I13" s="17" t="s">
        <v>225</v>
      </c>
      <c r="J13" s="154">
        <v>31</v>
      </c>
      <c r="K13" s="154">
        <v>29</v>
      </c>
      <c r="L13" s="154">
        <v>24</v>
      </c>
      <c r="M13" s="24"/>
    </row>
    <row r="14" spans="1:13" ht="15.75">
      <c r="A14" s="126"/>
      <c r="B14" s="121"/>
      <c r="C14" s="17" t="s">
        <v>226</v>
      </c>
      <c r="D14" s="28">
        <v>31</v>
      </c>
      <c r="E14" s="28">
        <v>29</v>
      </c>
      <c r="F14" s="29">
        <v>24</v>
      </c>
      <c r="G14" s="126"/>
      <c r="H14" s="121"/>
      <c r="I14" s="17" t="s">
        <v>226</v>
      </c>
      <c r="J14" s="154"/>
      <c r="K14" s="154"/>
      <c r="L14" s="154"/>
      <c r="M14" s="24"/>
    </row>
    <row r="15" spans="1:13" ht="15.75">
      <c r="A15" s="125">
        <f>A13+1</f>
        <v>6</v>
      </c>
      <c r="B15" s="120" t="s">
        <v>21</v>
      </c>
      <c r="C15" s="17" t="s">
        <v>225</v>
      </c>
      <c r="D15" s="28">
        <v>24</v>
      </c>
      <c r="E15" s="28">
        <v>22</v>
      </c>
      <c r="F15" s="29">
        <v>17</v>
      </c>
      <c r="G15" s="125"/>
      <c r="H15" s="120"/>
      <c r="I15" s="17"/>
      <c r="J15" s="154"/>
      <c r="K15" s="154"/>
      <c r="L15" s="154"/>
      <c r="M15" s="97" t="s">
        <v>152</v>
      </c>
    </row>
    <row r="16" spans="1:13" ht="15.75">
      <c r="A16" s="126"/>
      <c r="B16" s="121"/>
      <c r="C16" s="17" t="s">
        <v>226</v>
      </c>
      <c r="D16" s="28">
        <v>24</v>
      </c>
      <c r="E16" s="28">
        <v>22</v>
      </c>
      <c r="F16" s="29">
        <v>17</v>
      </c>
      <c r="G16" s="126"/>
      <c r="H16" s="121"/>
      <c r="I16" s="17"/>
      <c r="J16" s="154"/>
      <c r="K16" s="154"/>
      <c r="L16" s="154"/>
      <c r="M16" s="112"/>
    </row>
    <row r="17" spans="1:13" ht="31.5">
      <c r="A17" s="35">
        <f t="shared" ref="A17" si="0">A15+1</f>
        <v>7</v>
      </c>
      <c r="B17" s="36" t="s">
        <v>22</v>
      </c>
      <c r="C17" s="17" t="s">
        <v>227</v>
      </c>
      <c r="D17" s="104">
        <v>7</v>
      </c>
      <c r="E17" s="105"/>
      <c r="F17" s="114"/>
      <c r="G17" s="35">
        <v>6</v>
      </c>
      <c r="H17" s="36" t="s">
        <v>22</v>
      </c>
      <c r="I17" s="17" t="s">
        <v>227</v>
      </c>
      <c r="J17" s="103">
        <v>7</v>
      </c>
      <c r="K17" s="103"/>
      <c r="L17" s="103"/>
      <c r="M17" s="24"/>
    </row>
    <row r="18" spans="1:13" ht="15.75">
      <c r="A18" s="19">
        <v>8</v>
      </c>
      <c r="B18" s="21" t="s">
        <v>23</v>
      </c>
      <c r="C18" s="21"/>
      <c r="D18" s="22">
        <v>36</v>
      </c>
      <c r="E18" s="22">
        <v>31</v>
      </c>
      <c r="F18" s="22">
        <v>29</v>
      </c>
      <c r="G18" s="19">
        <v>7</v>
      </c>
      <c r="H18" s="21" t="s">
        <v>23</v>
      </c>
      <c r="I18" s="21"/>
      <c r="J18" s="22">
        <v>36</v>
      </c>
      <c r="K18" s="22">
        <v>31</v>
      </c>
      <c r="L18" s="22">
        <v>29</v>
      </c>
      <c r="M18" s="24"/>
    </row>
  </sheetData>
  <mergeCells count="54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J5:J6"/>
    <mergeCell ref="J7:J8"/>
    <mergeCell ref="J9:J10"/>
    <mergeCell ref="J11:J12"/>
    <mergeCell ref="J13:J14"/>
    <mergeCell ref="J15:J16"/>
    <mergeCell ref="H3:H4"/>
    <mergeCell ref="H5:H6"/>
    <mergeCell ref="H7:H8"/>
    <mergeCell ref="H9:H10"/>
    <mergeCell ref="H11:H12"/>
    <mergeCell ref="J3:L3"/>
    <mergeCell ref="M3:M4"/>
    <mergeCell ref="M15:M16"/>
    <mergeCell ref="K15:K16"/>
    <mergeCell ref="L5:L6"/>
    <mergeCell ref="L7:L8"/>
    <mergeCell ref="L9:L10"/>
    <mergeCell ref="L11:L12"/>
    <mergeCell ref="L13:L14"/>
    <mergeCell ref="L15:L16"/>
    <mergeCell ref="K5:K6"/>
    <mergeCell ref="K7:K8"/>
    <mergeCell ref="K9:K10"/>
    <mergeCell ref="K11:K12"/>
    <mergeCell ref="K13:K14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9"/>
  <sheetViews>
    <sheetView tabSelected="1" view="pageLayout" topLeftCell="G330" zoomScaleNormal="80" workbookViewId="0">
      <selection activeCell="K357" sqref="K357"/>
    </sheetView>
  </sheetViews>
  <sheetFormatPr defaultColWidth="8.85546875" defaultRowHeight="15"/>
  <cols>
    <col min="1" max="1" width="6.42578125" style="1" hidden="1" customWidth="1"/>
    <col min="2" max="2" width="21.5703125" style="2" hidden="1" customWidth="1"/>
    <col min="3" max="3" width="28.140625" style="3" hidden="1" customWidth="1"/>
    <col min="4" max="6" width="11.42578125" style="2" hidden="1" customWidth="1"/>
    <col min="7" max="7" width="9.28515625" style="1" customWidth="1"/>
    <col min="8" max="8" width="22.7109375" style="2" customWidth="1"/>
    <col min="9" max="9" width="12.140625" style="76" customWidth="1"/>
    <col min="10" max="10" width="10.140625" style="76" customWidth="1"/>
    <col min="11" max="11" width="11.140625" style="76" customWidth="1"/>
    <col min="12" max="14" width="11.140625" style="2" customWidth="1"/>
    <col min="15" max="15" width="26.140625" style="27" customWidth="1"/>
    <col min="16" max="16384" width="8.85546875" style="27"/>
  </cols>
  <sheetData>
    <row r="1" spans="1:15" ht="21.6" customHeight="1">
      <c r="G1" s="108" t="s">
        <v>0</v>
      </c>
      <c r="H1" s="108"/>
      <c r="I1" s="108"/>
      <c r="J1" s="108"/>
      <c r="K1" s="108"/>
      <c r="L1" s="108"/>
      <c r="M1" s="108"/>
      <c r="N1" s="108"/>
      <c r="O1" s="108"/>
    </row>
    <row r="2" spans="1:15" ht="14.45" customHeight="1">
      <c r="G2" s="109" t="s">
        <v>1</v>
      </c>
      <c r="H2" s="109"/>
      <c r="I2" s="109"/>
      <c r="J2" s="109"/>
      <c r="K2" s="109"/>
      <c r="L2" s="109"/>
      <c r="M2" s="109"/>
      <c r="N2" s="109"/>
      <c r="O2" s="109"/>
    </row>
    <row r="3" spans="1:15">
      <c r="A3" s="4"/>
      <c r="B3" s="5"/>
      <c r="C3" s="6"/>
      <c r="D3" s="5"/>
      <c r="E3" s="5"/>
      <c r="K3" s="23"/>
      <c r="L3" s="23"/>
      <c r="M3" s="23"/>
      <c r="N3" s="23"/>
      <c r="O3" s="27" t="s">
        <v>2</v>
      </c>
    </row>
    <row r="4" spans="1:15" ht="37.9" customHeight="1">
      <c r="A4" s="96" t="s">
        <v>3</v>
      </c>
      <c r="B4" s="99" t="s">
        <v>4</v>
      </c>
      <c r="C4" s="102" t="s">
        <v>5</v>
      </c>
      <c r="D4" s="110" t="s">
        <v>6</v>
      </c>
      <c r="E4" s="111"/>
      <c r="F4" s="111"/>
      <c r="G4" s="96" t="s">
        <v>3</v>
      </c>
      <c r="H4" s="102" t="s">
        <v>4</v>
      </c>
      <c r="I4" s="102" t="s">
        <v>7</v>
      </c>
      <c r="J4" s="102"/>
      <c r="K4" s="102"/>
      <c r="L4" s="102" t="s">
        <v>8</v>
      </c>
      <c r="M4" s="102"/>
      <c r="N4" s="102"/>
      <c r="O4" s="96" t="s">
        <v>9</v>
      </c>
    </row>
    <row r="5" spans="1:15">
      <c r="A5" s="96"/>
      <c r="B5" s="100"/>
      <c r="C5" s="102"/>
      <c r="D5" s="9" t="s">
        <v>10</v>
      </c>
      <c r="E5" s="9" t="s">
        <v>11</v>
      </c>
      <c r="F5" s="10" t="s">
        <v>12</v>
      </c>
      <c r="G5" s="96"/>
      <c r="H5" s="102"/>
      <c r="I5" s="9" t="s">
        <v>10</v>
      </c>
      <c r="J5" s="9" t="s">
        <v>11</v>
      </c>
      <c r="K5" s="9" t="s">
        <v>12</v>
      </c>
      <c r="L5" s="9" t="s">
        <v>10</v>
      </c>
      <c r="M5" s="9" t="s">
        <v>11</v>
      </c>
      <c r="N5" s="9" t="s">
        <v>12</v>
      </c>
      <c r="O5" s="96"/>
    </row>
    <row r="6" spans="1:15">
      <c r="A6" s="70"/>
      <c r="B6" s="11"/>
      <c r="C6" s="9"/>
      <c r="D6" s="9"/>
      <c r="E6" s="9"/>
      <c r="F6" s="10"/>
      <c r="G6" s="8" t="s">
        <v>13</v>
      </c>
      <c r="H6" s="77" t="s">
        <v>14</v>
      </c>
      <c r="I6" s="84"/>
      <c r="J6" s="84"/>
      <c r="K6" s="84"/>
      <c r="L6" s="9"/>
      <c r="M6" s="9"/>
      <c r="N6" s="9"/>
      <c r="O6" s="8"/>
    </row>
    <row r="7" spans="1:15" ht="45">
      <c r="A7" s="12">
        <v>1</v>
      </c>
      <c r="B7" s="13" t="s">
        <v>15</v>
      </c>
      <c r="C7" s="13" t="s">
        <v>16</v>
      </c>
      <c r="D7" s="43">
        <v>41</v>
      </c>
      <c r="E7" s="43">
        <v>37</v>
      </c>
      <c r="F7" s="45">
        <v>35</v>
      </c>
      <c r="G7" s="18">
        <v>1</v>
      </c>
      <c r="H7" s="13" t="s">
        <v>15</v>
      </c>
      <c r="I7" s="85">
        <v>41</v>
      </c>
      <c r="J7" s="85">
        <v>37</v>
      </c>
      <c r="K7" s="85">
        <v>35</v>
      </c>
      <c r="L7" s="43"/>
      <c r="M7" s="43"/>
      <c r="N7" s="43"/>
      <c r="O7" s="20"/>
    </row>
    <row r="8" spans="1:15" ht="45">
      <c r="A8" s="12">
        <v>2</v>
      </c>
      <c r="B8" s="13" t="s">
        <v>17</v>
      </c>
      <c r="C8" s="13" t="s">
        <v>16</v>
      </c>
      <c r="D8" s="43">
        <v>40</v>
      </c>
      <c r="E8" s="43">
        <v>36</v>
      </c>
      <c r="F8" s="45">
        <v>30</v>
      </c>
      <c r="G8" s="18">
        <v>2</v>
      </c>
      <c r="H8" s="13" t="s">
        <v>17</v>
      </c>
      <c r="I8" s="85">
        <v>40</v>
      </c>
      <c r="J8" s="85">
        <v>36</v>
      </c>
      <c r="K8" s="85">
        <v>30</v>
      </c>
      <c r="L8" s="43"/>
      <c r="M8" s="43"/>
      <c r="N8" s="43"/>
      <c r="O8" s="20"/>
    </row>
    <row r="9" spans="1:15" ht="45">
      <c r="A9" s="12">
        <v>3</v>
      </c>
      <c r="B9" s="13" t="s">
        <v>18</v>
      </c>
      <c r="C9" s="13" t="s">
        <v>16</v>
      </c>
      <c r="D9" s="43">
        <v>38</v>
      </c>
      <c r="E9" s="43">
        <v>32</v>
      </c>
      <c r="F9" s="45">
        <v>26</v>
      </c>
      <c r="G9" s="18">
        <v>3</v>
      </c>
      <c r="H9" s="13" t="s">
        <v>18</v>
      </c>
      <c r="I9" s="85">
        <v>38</v>
      </c>
      <c r="J9" s="85">
        <v>32</v>
      </c>
      <c r="K9" s="85">
        <v>26</v>
      </c>
      <c r="L9" s="43"/>
      <c r="M9" s="43"/>
      <c r="N9" s="43"/>
      <c r="O9" s="20"/>
    </row>
    <row r="10" spans="1:15" ht="45">
      <c r="A10" s="12">
        <f>A9+1</f>
        <v>4</v>
      </c>
      <c r="B10" s="13" t="s">
        <v>19</v>
      </c>
      <c r="C10" s="13" t="s">
        <v>16</v>
      </c>
      <c r="D10" s="43">
        <v>40</v>
      </c>
      <c r="E10" s="43">
        <v>36</v>
      </c>
      <c r="F10" s="45">
        <v>30</v>
      </c>
      <c r="G10" s="18">
        <f t="shared" ref="G10:G15" si="0">G9+1</f>
        <v>4</v>
      </c>
      <c r="H10" s="13" t="s">
        <v>19</v>
      </c>
      <c r="I10" s="85">
        <v>40</v>
      </c>
      <c r="J10" s="85">
        <v>36</v>
      </c>
      <c r="K10" s="85">
        <v>30</v>
      </c>
      <c r="L10" s="43"/>
      <c r="M10" s="43"/>
      <c r="N10" s="43"/>
      <c r="O10" s="20"/>
    </row>
    <row r="11" spans="1:15" ht="45">
      <c r="A11" s="12">
        <f>A10+1</f>
        <v>5</v>
      </c>
      <c r="B11" s="13" t="s">
        <v>20</v>
      </c>
      <c r="C11" s="13" t="s">
        <v>16</v>
      </c>
      <c r="D11" s="43">
        <v>40</v>
      </c>
      <c r="E11" s="43">
        <v>36</v>
      </c>
      <c r="F11" s="45">
        <v>30</v>
      </c>
      <c r="G11" s="18">
        <f t="shared" si="0"/>
        <v>5</v>
      </c>
      <c r="H11" s="13" t="s">
        <v>20</v>
      </c>
      <c r="I11" s="85">
        <v>40</v>
      </c>
      <c r="J11" s="85">
        <v>36</v>
      </c>
      <c r="K11" s="85">
        <v>30</v>
      </c>
      <c r="L11" s="43"/>
      <c r="M11" s="43"/>
      <c r="N11" s="43"/>
      <c r="O11" s="20"/>
    </row>
    <row r="12" spans="1:15" ht="45">
      <c r="A12" s="12">
        <f>A11+1</f>
        <v>6</v>
      </c>
      <c r="B12" s="13" t="s">
        <v>21</v>
      </c>
      <c r="C12" s="13" t="s">
        <v>16</v>
      </c>
      <c r="D12" s="43">
        <v>32</v>
      </c>
      <c r="E12" s="43">
        <v>29</v>
      </c>
      <c r="F12" s="45">
        <v>24</v>
      </c>
      <c r="G12" s="18">
        <f t="shared" si="0"/>
        <v>6</v>
      </c>
      <c r="H12" s="13" t="s">
        <v>21</v>
      </c>
      <c r="I12" s="85">
        <v>32</v>
      </c>
      <c r="J12" s="85">
        <v>29</v>
      </c>
      <c r="K12" s="85">
        <v>24</v>
      </c>
      <c r="L12" s="43"/>
      <c r="M12" s="43"/>
      <c r="N12" s="43"/>
      <c r="O12" s="13"/>
    </row>
    <row r="13" spans="1:15">
      <c r="A13" s="18">
        <f t="shared" ref="A13" si="1">A12+1</f>
        <v>7</v>
      </c>
      <c r="B13" s="13" t="s">
        <v>22</v>
      </c>
      <c r="C13" s="13"/>
      <c r="D13" s="104">
        <v>8</v>
      </c>
      <c r="E13" s="105"/>
      <c r="F13" s="105"/>
      <c r="G13" s="18">
        <f t="shared" si="0"/>
        <v>7</v>
      </c>
      <c r="H13" s="13" t="s">
        <v>22</v>
      </c>
      <c r="I13" s="106">
        <v>8</v>
      </c>
      <c r="J13" s="106"/>
      <c r="K13" s="106"/>
      <c r="L13" s="26"/>
      <c r="M13" s="26"/>
      <c r="N13" s="26"/>
      <c r="O13" s="20"/>
    </row>
    <row r="14" spans="1:15">
      <c r="A14" s="19">
        <v>8</v>
      </c>
      <c r="B14" s="20" t="s">
        <v>23</v>
      </c>
      <c r="C14" s="21"/>
      <c r="D14" s="41">
        <v>41</v>
      </c>
      <c r="E14" s="41">
        <v>37</v>
      </c>
      <c r="F14" s="72">
        <v>35</v>
      </c>
      <c r="G14" s="18">
        <f t="shared" si="0"/>
        <v>8</v>
      </c>
      <c r="H14" s="20" t="s">
        <v>23</v>
      </c>
      <c r="I14" s="41">
        <v>41</v>
      </c>
      <c r="J14" s="41">
        <v>37</v>
      </c>
      <c r="K14" s="41">
        <v>35</v>
      </c>
      <c r="L14" s="41"/>
      <c r="M14" s="41"/>
      <c r="N14" s="41"/>
      <c r="O14" s="20"/>
    </row>
    <row r="15" spans="1:15" ht="60">
      <c r="A15" s="19"/>
      <c r="B15" s="20"/>
      <c r="C15" s="21"/>
      <c r="D15" s="20"/>
      <c r="E15" s="20"/>
      <c r="F15" s="78"/>
      <c r="G15" s="18">
        <f t="shared" si="0"/>
        <v>9</v>
      </c>
      <c r="H15" s="20" t="s">
        <v>24</v>
      </c>
      <c r="I15" s="41">
        <v>41</v>
      </c>
      <c r="J15" s="41">
        <v>37</v>
      </c>
      <c r="K15" s="41">
        <v>35</v>
      </c>
      <c r="L15" s="41"/>
      <c r="M15" s="41"/>
      <c r="N15" s="41"/>
      <c r="O15" s="25" t="s">
        <v>25</v>
      </c>
    </row>
    <row r="16" spans="1:15">
      <c r="G16" s="8" t="s">
        <v>26</v>
      </c>
      <c r="H16" s="77" t="s">
        <v>27</v>
      </c>
      <c r="I16" s="86"/>
      <c r="J16" s="86"/>
      <c r="K16" s="86"/>
      <c r="L16" s="20"/>
      <c r="M16" s="20"/>
      <c r="N16" s="20"/>
      <c r="O16" s="24"/>
    </row>
    <row r="17" spans="1:15" ht="45">
      <c r="A17" s="12">
        <v>1</v>
      </c>
      <c r="B17" s="13" t="s">
        <v>15</v>
      </c>
      <c r="C17" s="13" t="s">
        <v>28</v>
      </c>
      <c r="D17" s="43">
        <v>41</v>
      </c>
      <c r="E17" s="43">
        <v>37</v>
      </c>
      <c r="F17" s="45">
        <v>35</v>
      </c>
      <c r="G17" s="18">
        <v>1</v>
      </c>
      <c r="H17" s="13" t="s">
        <v>15</v>
      </c>
      <c r="I17" s="85">
        <v>41</v>
      </c>
      <c r="J17" s="85">
        <v>37</v>
      </c>
      <c r="K17" s="85">
        <v>35</v>
      </c>
      <c r="L17" s="43"/>
      <c r="M17" s="43"/>
      <c r="N17" s="43"/>
      <c r="O17" s="24"/>
    </row>
    <row r="18" spans="1:15" ht="45">
      <c r="A18" s="12">
        <v>2</v>
      </c>
      <c r="B18" s="13" t="s">
        <v>17</v>
      </c>
      <c r="C18" s="13" t="s">
        <v>28</v>
      </c>
      <c r="D18" s="43">
        <v>40</v>
      </c>
      <c r="E18" s="43">
        <v>36</v>
      </c>
      <c r="F18" s="45">
        <v>30</v>
      </c>
      <c r="G18" s="18">
        <v>2</v>
      </c>
      <c r="H18" s="13" t="s">
        <v>17</v>
      </c>
      <c r="I18" s="85">
        <v>40</v>
      </c>
      <c r="J18" s="85">
        <v>36</v>
      </c>
      <c r="K18" s="85">
        <v>30</v>
      </c>
      <c r="L18" s="43"/>
      <c r="M18" s="43"/>
      <c r="N18" s="43"/>
      <c r="O18" s="24"/>
    </row>
    <row r="19" spans="1:15" ht="45">
      <c r="A19" s="12">
        <v>3</v>
      </c>
      <c r="B19" s="13" t="s">
        <v>18</v>
      </c>
      <c r="C19" s="13" t="s">
        <v>28</v>
      </c>
      <c r="D19" s="43">
        <v>38</v>
      </c>
      <c r="E19" s="43">
        <v>32</v>
      </c>
      <c r="F19" s="45">
        <v>26</v>
      </c>
      <c r="G19" s="18">
        <v>3</v>
      </c>
      <c r="H19" s="13" t="s">
        <v>18</v>
      </c>
      <c r="I19" s="85">
        <v>38</v>
      </c>
      <c r="J19" s="85">
        <v>32</v>
      </c>
      <c r="K19" s="85">
        <v>26</v>
      </c>
      <c r="L19" s="43"/>
      <c r="M19" s="43"/>
      <c r="N19" s="43"/>
      <c r="O19" s="24"/>
    </row>
    <row r="20" spans="1:15" ht="45">
      <c r="A20" s="12">
        <f>A19+1</f>
        <v>4</v>
      </c>
      <c r="B20" s="13" t="s">
        <v>19</v>
      </c>
      <c r="C20" s="13" t="s">
        <v>28</v>
      </c>
      <c r="D20" s="43">
        <v>40</v>
      </c>
      <c r="E20" s="43">
        <v>36</v>
      </c>
      <c r="F20" s="45">
        <v>30</v>
      </c>
      <c r="G20" s="18">
        <f>G19+1</f>
        <v>4</v>
      </c>
      <c r="H20" s="13" t="s">
        <v>19</v>
      </c>
      <c r="I20" s="85">
        <v>40</v>
      </c>
      <c r="J20" s="85">
        <v>36</v>
      </c>
      <c r="K20" s="85">
        <v>30</v>
      </c>
      <c r="L20" s="43"/>
      <c r="M20" s="43"/>
      <c r="N20" s="43"/>
      <c r="O20" s="24"/>
    </row>
    <row r="21" spans="1:15" ht="45">
      <c r="A21" s="12">
        <f>A20+1</f>
        <v>5</v>
      </c>
      <c r="B21" s="13" t="s">
        <v>20</v>
      </c>
      <c r="C21" s="13" t="s">
        <v>28</v>
      </c>
      <c r="D21" s="43">
        <v>40</v>
      </c>
      <c r="E21" s="43">
        <v>36</v>
      </c>
      <c r="F21" s="45">
        <v>30</v>
      </c>
      <c r="G21" s="18">
        <f>G20+1</f>
        <v>5</v>
      </c>
      <c r="H21" s="13" t="s">
        <v>20</v>
      </c>
      <c r="I21" s="85">
        <v>40</v>
      </c>
      <c r="J21" s="85">
        <v>36</v>
      </c>
      <c r="K21" s="85">
        <v>30</v>
      </c>
      <c r="L21" s="43"/>
      <c r="M21" s="43"/>
      <c r="N21" s="43"/>
      <c r="O21" s="24"/>
    </row>
    <row r="22" spans="1:15" ht="45">
      <c r="A22" s="12">
        <f>A21+1</f>
        <v>6</v>
      </c>
      <c r="B22" s="13" t="s">
        <v>21</v>
      </c>
      <c r="C22" s="13" t="s">
        <v>28</v>
      </c>
      <c r="D22" s="43">
        <v>32</v>
      </c>
      <c r="E22" s="43">
        <v>29</v>
      </c>
      <c r="F22" s="45">
        <v>24</v>
      </c>
      <c r="G22" s="18">
        <f>G21+1</f>
        <v>6</v>
      </c>
      <c r="H22" s="13" t="s">
        <v>21</v>
      </c>
      <c r="I22" s="85">
        <v>32</v>
      </c>
      <c r="J22" s="85">
        <v>29</v>
      </c>
      <c r="K22" s="85">
        <v>24</v>
      </c>
      <c r="L22" s="43"/>
      <c r="M22" s="43"/>
      <c r="N22" s="43"/>
      <c r="O22" s="13"/>
    </row>
    <row r="23" spans="1:15">
      <c r="A23" s="18">
        <f t="shared" ref="A23" si="2">A22+1</f>
        <v>7</v>
      </c>
      <c r="B23" s="13" t="s">
        <v>22</v>
      </c>
      <c r="C23" s="13"/>
      <c r="D23" s="104">
        <v>8</v>
      </c>
      <c r="E23" s="105"/>
      <c r="F23" s="105"/>
      <c r="G23" s="18">
        <v>7</v>
      </c>
      <c r="H23" s="13" t="s">
        <v>22</v>
      </c>
      <c r="I23" s="103">
        <v>8</v>
      </c>
      <c r="J23" s="103"/>
      <c r="K23" s="103"/>
      <c r="L23" s="26"/>
      <c r="M23" s="26"/>
      <c r="N23" s="26"/>
      <c r="O23" s="24"/>
    </row>
    <row r="24" spans="1:15">
      <c r="A24" s="19">
        <v>8</v>
      </c>
      <c r="B24" s="20" t="s">
        <v>23</v>
      </c>
      <c r="C24" s="21"/>
      <c r="D24" s="41">
        <v>41</v>
      </c>
      <c r="E24" s="41">
        <v>37</v>
      </c>
      <c r="F24" s="72">
        <v>35</v>
      </c>
      <c r="G24" s="19">
        <v>8</v>
      </c>
      <c r="H24" s="20" t="s">
        <v>23</v>
      </c>
      <c r="I24" s="41">
        <v>41</v>
      </c>
      <c r="J24" s="41">
        <v>37</v>
      </c>
      <c r="K24" s="41">
        <v>35</v>
      </c>
      <c r="L24" s="41"/>
      <c r="M24" s="41"/>
      <c r="N24" s="41"/>
      <c r="O24" s="24"/>
    </row>
    <row r="25" spans="1:15">
      <c r="A25" s="79" t="s">
        <v>29</v>
      </c>
      <c r="B25" s="79"/>
      <c r="C25" s="79"/>
      <c r="D25" s="79"/>
      <c r="E25" s="79"/>
      <c r="F25" s="79"/>
      <c r="G25" s="80" t="s">
        <v>30</v>
      </c>
      <c r="H25" s="81" t="s">
        <v>31</v>
      </c>
      <c r="I25" s="87"/>
      <c r="J25" s="87"/>
      <c r="K25" s="87"/>
      <c r="L25" s="81"/>
      <c r="M25" s="81"/>
      <c r="N25" s="81"/>
      <c r="O25" s="13"/>
    </row>
    <row r="26" spans="1:15" ht="30">
      <c r="A26" s="12">
        <v>1</v>
      </c>
      <c r="B26" s="13" t="s">
        <v>15</v>
      </c>
      <c r="C26" s="13" t="s">
        <v>32</v>
      </c>
      <c r="D26" s="43">
        <v>43</v>
      </c>
      <c r="E26" s="43">
        <v>39</v>
      </c>
      <c r="F26" s="45">
        <v>38</v>
      </c>
      <c r="G26" s="18">
        <v>1</v>
      </c>
      <c r="H26" s="13" t="s">
        <v>15</v>
      </c>
      <c r="I26" s="85">
        <v>43</v>
      </c>
      <c r="J26" s="85">
        <v>39</v>
      </c>
      <c r="K26" s="85">
        <v>38</v>
      </c>
      <c r="L26" s="43"/>
      <c r="M26" s="43"/>
      <c r="N26" s="43"/>
      <c r="O26" s="13"/>
    </row>
    <row r="27" spans="1:15">
      <c r="A27" s="12">
        <v>2</v>
      </c>
      <c r="B27" s="13" t="s">
        <v>17</v>
      </c>
      <c r="C27" s="13" t="s">
        <v>32</v>
      </c>
      <c r="D27" s="43">
        <v>40</v>
      </c>
      <c r="E27" s="43">
        <v>36</v>
      </c>
      <c r="F27" s="45">
        <v>30</v>
      </c>
      <c r="G27" s="18">
        <v>2</v>
      </c>
      <c r="H27" s="13" t="s">
        <v>17</v>
      </c>
      <c r="I27" s="85">
        <v>40</v>
      </c>
      <c r="J27" s="85">
        <v>36</v>
      </c>
      <c r="K27" s="85">
        <v>30</v>
      </c>
      <c r="L27" s="43"/>
      <c r="M27" s="43"/>
      <c r="N27" s="43"/>
      <c r="O27" s="13"/>
    </row>
    <row r="28" spans="1:15" ht="30">
      <c r="A28" s="12">
        <v>3</v>
      </c>
      <c r="B28" s="13" t="s">
        <v>18</v>
      </c>
      <c r="C28" s="13" t="s">
        <v>32</v>
      </c>
      <c r="D28" s="43">
        <v>39</v>
      </c>
      <c r="E28" s="43">
        <v>35</v>
      </c>
      <c r="F28" s="45">
        <v>29</v>
      </c>
      <c r="G28" s="18">
        <v>3</v>
      </c>
      <c r="H28" s="13" t="s">
        <v>18</v>
      </c>
      <c r="I28" s="85">
        <v>39</v>
      </c>
      <c r="J28" s="85">
        <v>35</v>
      </c>
      <c r="K28" s="85">
        <v>29</v>
      </c>
      <c r="L28" s="43"/>
      <c r="M28" s="43"/>
      <c r="N28" s="43"/>
      <c r="O28" s="13"/>
    </row>
    <row r="29" spans="1:15">
      <c r="A29" s="12">
        <f>A28+1</f>
        <v>4</v>
      </c>
      <c r="B29" s="13" t="s">
        <v>19</v>
      </c>
      <c r="C29" s="13" t="s">
        <v>32</v>
      </c>
      <c r="D29" s="43">
        <v>40</v>
      </c>
      <c r="E29" s="43">
        <v>36</v>
      </c>
      <c r="F29" s="45">
        <v>30</v>
      </c>
      <c r="G29" s="18">
        <f>G28+1</f>
        <v>4</v>
      </c>
      <c r="H29" s="13" t="s">
        <v>19</v>
      </c>
      <c r="I29" s="85">
        <v>40</v>
      </c>
      <c r="J29" s="85">
        <v>36</v>
      </c>
      <c r="K29" s="85">
        <v>30</v>
      </c>
      <c r="L29" s="43"/>
      <c r="M29" s="43"/>
      <c r="N29" s="43"/>
      <c r="O29" s="13"/>
    </row>
    <row r="30" spans="1:15">
      <c r="A30" s="12">
        <f>A29+1</f>
        <v>5</v>
      </c>
      <c r="B30" s="13" t="s">
        <v>20</v>
      </c>
      <c r="C30" s="13" t="s">
        <v>32</v>
      </c>
      <c r="D30" s="43">
        <v>40</v>
      </c>
      <c r="E30" s="43">
        <v>36</v>
      </c>
      <c r="F30" s="45">
        <v>30</v>
      </c>
      <c r="G30" s="18">
        <f>G29+1</f>
        <v>5</v>
      </c>
      <c r="H30" s="13" t="s">
        <v>20</v>
      </c>
      <c r="I30" s="85">
        <v>40</v>
      </c>
      <c r="J30" s="85">
        <v>36</v>
      </c>
      <c r="K30" s="85">
        <v>30</v>
      </c>
      <c r="L30" s="43"/>
      <c r="M30" s="43"/>
      <c r="N30" s="43"/>
      <c r="O30" s="13"/>
    </row>
    <row r="31" spans="1:15">
      <c r="A31" s="97">
        <f>A30+1</f>
        <v>6</v>
      </c>
      <c r="B31" s="101" t="s">
        <v>21</v>
      </c>
      <c r="C31" s="13" t="s">
        <v>32</v>
      </c>
      <c r="D31" s="43">
        <v>36</v>
      </c>
      <c r="E31" s="43">
        <v>31</v>
      </c>
      <c r="F31" s="45">
        <v>27</v>
      </c>
      <c r="G31" s="107">
        <f>G30+1</f>
        <v>6</v>
      </c>
      <c r="H31" s="101" t="s">
        <v>21</v>
      </c>
      <c r="I31" s="85">
        <v>36</v>
      </c>
      <c r="J31" s="85">
        <v>31</v>
      </c>
      <c r="K31" s="85">
        <v>27</v>
      </c>
      <c r="L31" s="43"/>
      <c r="M31" s="43"/>
      <c r="N31" s="43"/>
      <c r="O31" s="13"/>
    </row>
    <row r="32" spans="1:15" ht="30">
      <c r="A32" s="98"/>
      <c r="B32" s="101"/>
      <c r="C32" s="13" t="s">
        <v>33</v>
      </c>
      <c r="D32" s="43">
        <v>32</v>
      </c>
      <c r="E32" s="43">
        <v>29</v>
      </c>
      <c r="F32" s="45">
        <v>24</v>
      </c>
      <c r="G32" s="107"/>
      <c r="H32" s="101"/>
      <c r="I32" s="85">
        <v>32</v>
      </c>
      <c r="J32" s="85">
        <v>29</v>
      </c>
      <c r="K32" s="85">
        <v>24</v>
      </c>
      <c r="L32" s="43"/>
      <c r="M32" s="43"/>
      <c r="N32" s="43"/>
      <c r="O32" s="13"/>
    </row>
    <row r="33" spans="1:15" ht="30">
      <c r="A33" s="18">
        <f t="shared" ref="A33" si="3">A31+1</f>
        <v>7</v>
      </c>
      <c r="B33" s="13" t="s">
        <v>22</v>
      </c>
      <c r="C33" s="13" t="s">
        <v>34</v>
      </c>
      <c r="D33" s="104">
        <v>8</v>
      </c>
      <c r="E33" s="105"/>
      <c r="F33" s="105"/>
      <c r="G33" s="18">
        <v>7</v>
      </c>
      <c r="H33" s="13" t="s">
        <v>22</v>
      </c>
      <c r="I33" s="103">
        <v>8</v>
      </c>
      <c r="J33" s="103"/>
      <c r="K33" s="103"/>
      <c r="L33" s="26"/>
      <c r="M33" s="26"/>
      <c r="N33" s="26"/>
      <c r="O33" s="13"/>
    </row>
    <row r="34" spans="1:15">
      <c r="A34" s="19">
        <v>8</v>
      </c>
      <c r="B34" s="20" t="s">
        <v>23</v>
      </c>
      <c r="C34" s="21"/>
      <c r="D34" s="41">
        <v>43</v>
      </c>
      <c r="E34" s="41">
        <v>39</v>
      </c>
      <c r="F34" s="72">
        <v>38</v>
      </c>
      <c r="G34" s="19">
        <v>8</v>
      </c>
      <c r="H34" s="20" t="s">
        <v>23</v>
      </c>
      <c r="I34" s="41">
        <v>43</v>
      </c>
      <c r="J34" s="41">
        <v>39</v>
      </c>
      <c r="K34" s="41">
        <v>38</v>
      </c>
      <c r="L34" s="41"/>
      <c r="M34" s="41"/>
      <c r="N34" s="41"/>
      <c r="O34" s="13"/>
    </row>
    <row r="35" spans="1:15">
      <c r="A35" s="4" t="s">
        <v>35</v>
      </c>
      <c r="B35" s="5"/>
      <c r="C35" s="6"/>
      <c r="D35" s="5"/>
      <c r="E35" s="5"/>
      <c r="G35" s="8" t="s">
        <v>36</v>
      </c>
      <c r="H35" s="77" t="s">
        <v>37</v>
      </c>
      <c r="I35" s="86"/>
      <c r="J35" s="86"/>
      <c r="K35" s="86"/>
      <c r="L35" s="20"/>
      <c r="M35" s="20"/>
      <c r="N35" s="20"/>
      <c r="O35" s="13"/>
    </row>
    <row r="36" spans="1:15" ht="30">
      <c r="A36" s="12">
        <v>1</v>
      </c>
      <c r="B36" s="13" t="s">
        <v>15</v>
      </c>
      <c r="C36" s="21" t="s">
        <v>38</v>
      </c>
      <c r="D36" s="39">
        <v>41</v>
      </c>
      <c r="E36" s="39">
        <v>38</v>
      </c>
      <c r="F36" s="40">
        <v>36</v>
      </c>
      <c r="G36" s="18">
        <v>1</v>
      </c>
      <c r="H36" s="13" t="s">
        <v>15</v>
      </c>
      <c r="I36" s="88">
        <v>41</v>
      </c>
      <c r="J36" s="88">
        <v>38</v>
      </c>
      <c r="K36" s="88">
        <v>36</v>
      </c>
      <c r="L36" s="39"/>
      <c r="M36" s="39"/>
      <c r="N36" s="39"/>
      <c r="O36" s="13"/>
    </row>
    <row r="37" spans="1:15">
      <c r="A37" s="12">
        <v>2</v>
      </c>
      <c r="B37" s="13" t="s">
        <v>17</v>
      </c>
      <c r="C37" s="21" t="s">
        <v>38</v>
      </c>
      <c r="D37" s="39">
        <v>38</v>
      </c>
      <c r="E37" s="39">
        <v>33</v>
      </c>
      <c r="F37" s="40">
        <v>28</v>
      </c>
      <c r="G37" s="18">
        <v>2</v>
      </c>
      <c r="H37" s="13" t="s">
        <v>17</v>
      </c>
      <c r="I37" s="88">
        <v>38</v>
      </c>
      <c r="J37" s="88">
        <v>33</v>
      </c>
      <c r="K37" s="88">
        <v>28</v>
      </c>
      <c r="L37" s="39"/>
      <c r="M37" s="39"/>
      <c r="N37" s="39"/>
      <c r="O37" s="13"/>
    </row>
    <row r="38" spans="1:15" ht="30">
      <c r="A38" s="12">
        <v>3</v>
      </c>
      <c r="B38" s="13" t="s">
        <v>18</v>
      </c>
      <c r="C38" s="21" t="s">
        <v>38</v>
      </c>
      <c r="D38" s="39">
        <v>36</v>
      </c>
      <c r="E38" s="39">
        <v>31</v>
      </c>
      <c r="F38" s="40">
        <v>27</v>
      </c>
      <c r="G38" s="18">
        <v>3</v>
      </c>
      <c r="H38" s="13" t="s">
        <v>18</v>
      </c>
      <c r="I38" s="88">
        <v>36</v>
      </c>
      <c r="J38" s="88">
        <v>31</v>
      </c>
      <c r="K38" s="88">
        <v>27</v>
      </c>
      <c r="L38" s="39"/>
      <c r="M38" s="39"/>
      <c r="N38" s="39"/>
      <c r="O38" s="13"/>
    </row>
    <row r="39" spans="1:15">
      <c r="A39" s="12">
        <f>A38+1</f>
        <v>4</v>
      </c>
      <c r="B39" s="13" t="s">
        <v>19</v>
      </c>
      <c r="C39" s="21" t="s">
        <v>38</v>
      </c>
      <c r="D39" s="39">
        <v>38</v>
      </c>
      <c r="E39" s="39">
        <v>33</v>
      </c>
      <c r="F39" s="40">
        <v>28</v>
      </c>
      <c r="G39" s="18">
        <f>G38+1</f>
        <v>4</v>
      </c>
      <c r="H39" s="13" t="s">
        <v>19</v>
      </c>
      <c r="I39" s="88">
        <v>38</v>
      </c>
      <c r="J39" s="88">
        <v>33</v>
      </c>
      <c r="K39" s="88">
        <v>28</v>
      </c>
      <c r="L39" s="39"/>
      <c r="M39" s="39"/>
      <c r="N39" s="39"/>
      <c r="O39" s="13"/>
    </row>
    <row r="40" spans="1:15">
      <c r="A40" s="12">
        <f>A39+1</f>
        <v>5</v>
      </c>
      <c r="B40" s="13" t="s">
        <v>20</v>
      </c>
      <c r="C40" s="21" t="s">
        <v>38</v>
      </c>
      <c r="D40" s="39">
        <v>38</v>
      </c>
      <c r="E40" s="39">
        <v>33</v>
      </c>
      <c r="F40" s="40">
        <v>28</v>
      </c>
      <c r="G40" s="18">
        <f>G39+1</f>
        <v>5</v>
      </c>
      <c r="H40" s="13" t="s">
        <v>20</v>
      </c>
      <c r="I40" s="88">
        <v>38</v>
      </c>
      <c r="J40" s="88">
        <v>33</v>
      </c>
      <c r="K40" s="88">
        <v>28</v>
      </c>
      <c r="L40" s="39"/>
      <c r="M40" s="39"/>
      <c r="N40" s="39"/>
      <c r="O40" s="13"/>
    </row>
    <row r="41" spans="1:15">
      <c r="A41" s="12">
        <f>A40+1</f>
        <v>6</v>
      </c>
      <c r="B41" s="13" t="s">
        <v>21</v>
      </c>
      <c r="C41" s="21" t="s">
        <v>38</v>
      </c>
      <c r="D41" s="39">
        <v>32</v>
      </c>
      <c r="E41" s="39">
        <v>29</v>
      </c>
      <c r="F41" s="40">
        <v>24</v>
      </c>
      <c r="G41" s="18">
        <f>G40+1</f>
        <v>6</v>
      </c>
      <c r="H41" s="13" t="s">
        <v>21</v>
      </c>
      <c r="I41" s="88">
        <v>32</v>
      </c>
      <c r="J41" s="88">
        <v>29</v>
      </c>
      <c r="K41" s="88">
        <v>24</v>
      </c>
      <c r="L41" s="39"/>
      <c r="M41" s="39"/>
      <c r="N41" s="39"/>
      <c r="O41" s="13"/>
    </row>
    <row r="42" spans="1:15">
      <c r="A42" s="18">
        <f t="shared" ref="A42" si="4">A41+1</f>
        <v>7</v>
      </c>
      <c r="B42" s="13" t="s">
        <v>22</v>
      </c>
      <c r="C42" s="13" t="s">
        <v>39</v>
      </c>
      <c r="D42" s="104">
        <v>8</v>
      </c>
      <c r="E42" s="105"/>
      <c r="F42" s="105"/>
      <c r="G42" s="18">
        <v>7</v>
      </c>
      <c r="H42" s="13" t="s">
        <v>22</v>
      </c>
      <c r="I42" s="103">
        <v>8</v>
      </c>
      <c r="J42" s="103"/>
      <c r="K42" s="103"/>
      <c r="L42" s="26"/>
      <c r="M42" s="26"/>
      <c r="N42" s="26"/>
      <c r="O42" s="13"/>
    </row>
    <row r="43" spans="1:15">
      <c r="A43" s="19">
        <v>8</v>
      </c>
      <c r="B43" s="20" t="s">
        <v>23</v>
      </c>
      <c r="C43" s="21"/>
      <c r="D43" s="59">
        <v>41</v>
      </c>
      <c r="E43" s="59">
        <v>38</v>
      </c>
      <c r="F43" s="82">
        <v>36</v>
      </c>
      <c r="G43" s="19">
        <v>8</v>
      </c>
      <c r="H43" s="20" t="s">
        <v>23</v>
      </c>
      <c r="I43" s="41">
        <v>41</v>
      </c>
      <c r="J43" s="41">
        <v>38</v>
      </c>
      <c r="K43" s="41">
        <v>36</v>
      </c>
      <c r="L43" s="59"/>
      <c r="M43" s="59"/>
      <c r="N43" s="59"/>
      <c r="O43" s="13"/>
    </row>
    <row r="44" spans="1:15">
      <c r="A44" s="4" t="s">
        <v>40</v>
      </c>
      <c r="B44" s="6"/>
      <c r="C44" s="6"/>
      <c r="D44" s="5"/>
      <c r="E44" s="5"/>
      <c r="G44" s="8" t="s">
        <v>41</v>
      </c>
      <c r="H44" s="83" t="s">
        <v>42</v>
      </c>
      <c r="I44" s="86"/>
      <c r="J44" s="86"/>
      <c r="K44" s="86"/>
      <c r="L44" s="20"/>
      <c r="M44" s="20"/>
      <c r="N44" s="20"/>
      <c r="O44" s="13"/>
    </row>
    <row r="45" spans="1:15">
      <c r="A45" s="12">
        <v>1</v>
      </c>
      <c r="B45" s="34" t="s">
        <v>43</v>
      </c>
      <c r="C45" s="21" t="s">
        <v>44</v>
      </c>
      <c r="D45" s="39">
        <v>43</v>
      </c>
      <c r="E45" s="39">
        <v>39</v>
      </c>
      <c r="F45" s="40">
        <v>38</v>
      </c>
      <c r="G45" s="18">
        <v>1</v>
      </c>
      <c r="H45" s="36" t="s">
        <v>43</v>
      </c>
      <c r="I45" s="88">
        <v>43</v>
      </c>
      <c r="J45" s="88">
        <v>39</v>
      </c>
      <c r="K45" s="88">
        <v>38</v>
      </c>
      <c r="L45" s="39"/>
      <c r="M45" s="39"/>
      <c r="N45" s="39"/>
      <c r="O45" s="13"/>
    </row>
    <row r="46" spans="1:15">
      <c r="A46" s="12">
        <v>2</v>
      </c>
      <c r="B46" s="34" t="s">
        <v>17</v>
      </c>
      <c r="C46" s="21" t="s">
        <v>44</v>
      </c>
      <c r="D46" s="39">
        <v>40</v>
      </c>
      <c r="E46" s="39">
        <v>36</v>
      </c>
      <c r="F46" s="40">
        <v>30</v>
      </c>
      <c r="G46" s="18">
        <v>2</v>
      </c>
      <c r="H46" s="36" t="s">
        <v>17</v>
      </c>
      <c r="I46" s="88">
        <v>40</v>
      </c>
      <c r="J46" s="88">
        <v>36</v>
      </c>
      <c r="K46" s="88">
        <v>30</v>
      </c>
      <c r="L46" s="39"/>
      <c r="M46" s="39"/>
      <c r="N46" s="39"/>
      <c r="O46" s="13"/>
    </row>
    <row r="47" spans="1:15" ht="30">
      <c r="A47" s="12">
        <v>3</v>
      </c>
      <c r="B47" s="34" t="s">
        <v>18</v>
      </c>
      <c r="C47" s="21" t="s">
        <v>44</v>
      </c>
      <c r="D47" s="39">
        <v>39</v>
      </c>
      <c r="E47" s="39">
        <v>35</v>
      </c>
      <c r="F47" s="40">
        <v>29</v>
      </c>
      <c r="G47" s="18">
        <v>3</v>
      </c>
      <c r="H47" s="36" t="s">
        <v>18</v>
      </c>
      <c r="I47" s="88">
        <v>39</v>
      </c>
      <c r="J47" s="88">
        <v>35</v>
      </c>
      <c r="K47" s="88">
        <v>29</v>
      </c>
      <c r="L47" s="39"/>
      <c r="M47" s="39"/>
      <c r="N47" s="39"/>
      <c r="O47" s="13"/>
    </row>
    <row r="48" spans="1:15">
      <c r="A48" s="12" t="e">
        <f>#REF!+1</f>
        <v>#REF!</v>
      </c>
      <c r="B48" s="34" t="s">
        <v>19</v>
      </c>
      <c r="C48" s="21" t="s">
        <v>44</v>
      </c>
      <c r="D48" s="39">
        <v>40</v>
      </c>
      <c r="E48" s="39">
        <v>36</v>
      </c>
      <c r="F48" s="40">
        <v>30</v>
      </c>
      <c r="G48" s="18">
        <v>4</v>
      </c>
      <c r="H48" s="36" t="s">
        <v>19</v>
      </c>
      <c r="I48" s="88">
        <v>40</v>
      </c>
      <c r="J48" s="88">
        <v>36</v>
      </c>
      <c r="K48" s="88">
        <v>30</v>
      </c>
      <c r="L48" s="39"/>
      <c r="M48" s="39"/>
      <c r="N48" s="39"/>
      <c r="O48" s="13"/>
    </row>
    <row r="49" spans="1:15">
      <c r="A49" s="12">
        <v>5</v>
      </c>
      <c r="B49" s="34" t="s">
        <v>20</v>
      </c>
      <c r="C49" s="21" t="s">
        <v>44</v>
      </c>
      <c r="D49" s="39">
        <v>40</v>
      </c>
      <c r="E49" s="39">
        <v>36</v>
      </c>
      <c r="F49" s="40">
        <v>30</v>
      </c>
      <c r="G49" s="18">
        <v>5</v>
      </c>
      <c r="H49" s="36" t="s">
        <v>20</v>
      </c>
      <c r="I49" s="88">
        <v>40</v>
      </c>
      <c r="J49" s="88">
        <v>36</v>
      </c>
      <c r="K49" s="88">
        <v>30</v>
      </c>
      <c r="L49" s="39"/>
      <c r="M49" s="39"/>
      <c r="N49" s="39"/>
      <c r="O49" s="13"/>
    </row>
    <row r="50" spans="1:15">
      <c r="A50" s="12" t="e">
        <f>#REF!+1</f>
        <v>#REF!</v>
      </c>
      <c r="B50" s="34" t="s">
        <v>21</v>
      </c>
      <c r="C50" s="21" t="s">
        <v>44</v>
      </c>
      <c r="D50" s="39">
        <v>36</v>
      </c>
      <c r="E50" s="39">
        <v>31</v>
      </c>
      <c r="F50" s="40">
        <v>27</v>
      </c>
      <c r="G50" s="18">
        <v>6</v>
      </c>
      <c r="H50" s="36" t="s">
        <v>21</v>
      </c>
      <c r="I50" s="88">
        <v>36</v>
      </c>
      <c r="J50" s="88">
        <v>31</v>
      </c>
      <c r="K50" s="88">
        <v>27</v>
      </c>
      <c r="L50" s="39"/>
      <c r="M50" s="39"/>
      <c r="N50" s="39"/>
      <c r="O50" s="13"/>
    </row>
    <row r="51" spans="1:15" ht="45">
      <c r="A51" s="18" t="e">
        <f t="shared" ref="A51" si="5">A50+1</f>
        <v>#REF!</v>
      </c>
      <c r="B51" s="36" t="s">
        <v>22</v>
      </c>
      <c r="C51" s="13" t="s">
        <v>45</v>
      </c>
      <c r="D51" s="104">
        <v>8</v>
      </c>
      <c r="E51" s="105"/>
      <c r="F51" s="105"/>
      <c r="G51" s="18">
        <v>7</v>
      </c>
      <c r="H51" s="36" t="s">
        <v>22</v>
      </c>
      <c r="I51" s="103">
        <v>8</v>
      </c>
      <c r="J51" s="103"/>
      <c r="K51" s="103"/>
      <c r="L51" s="26"/>
      <c r="M51" s="26"/>
      <c r="N51" s="26"/>
      <c r="O51" s="13"/>
    </row>
    <row r="52" spans="1:15">
      <c r="A52" s="19">
        <v>8</v>
      </c>
      <c r="B52" s="21" t="s">
        <v>23</v>
      </c>
      <c r="C52" s="21"/>
      <c r="D52" s="41">
        <v>43</v>
      </c>
      <c r="E52" s="41">
        <v>39</v>
      </c>
      <c r="F52" s="72">
        <v>38</v>
      </c>
      <c r="G52" s="19">
        <v>8</v>
      </c>
      <c r="H52" s="21" t="s">
        <v>23</v>
      </c>
      <c r="I52" s="41">
        <v>43</v>
      </c>
      <c r="J52" s="41">
        <v>39</v>
      </c>
      <c r="K52" s="41">
        <v>38</v>
      </c>
      <c r="L52" s="41"/>
      <c r="M52" s="41"/>
      <c r="N52" s="41"/>
      <c r="O52" s="13"/>
    </row>
    <row r="53" spans="1:15">
      <c r="A53" s="4" t="s">
        <v>46</v>
      </c>
      <c r="B53" s="5"/>
      <c r="C53" s="6"/>
      <c r="D53" s="5"/>
      <c r="E53" s="5"/>
      <c r="G53" s="8" t="s">
        <v>47</v>
      </c>
      <c r="H53" s="77" t="s">
        <v>48</v>
      </c>
      <c r="I53" s="86"/>
      <c r="J53" s="86"/>
      <c r="K53" s="86"/>
      <c r="L53" s="20"/>
      <c r="M53" s="20"/>
      <c r="N53" s="20"/>
      <c r="O53" s="13"/>
    </row>
    <row r="54" spans="1:15" ht="30">
      <c r="A54" s="12">
        <v>1</v>
      </c>
      <c r="B54" s="13" t="s">
        <v>15</v>
      </c>
      <c r="C54" s="20" t="s">
        <v>49</v>
      </c>
      <c r="D54" s="43">
        <v>43</v>
      </c>
      <c r="E54" s="43">
        <v>39</v>
      </c>
      <c r="F54" s="45">
        <v>38</v>
      </c>
      <c r="G54" s="18">
        <v>1</v>
      </c>
      <c r="H54" s="13" t="s">
        <v>15</v>
      </c>
      <c r="I54" s="85">
        <v>43</v>
      </c>
      <c r="J54" s="85">
        <v>39</v>
      </c>
      <c r="K54" s="85">
        <v>38</v>
      </c>
      <c r="L54" s="43"/>
      <c r="M54" s="43"/>
      <c r="N54" s="43"/>
      <c r="O54" s="13"/>
    </row>
    <row r="55" spans="1:15">
      <c r="A55" s="12">
        <v>2</v>
      </c>
      <c r="B55" s="13" t="s">
        <v>17</v>
      </c>
      <c r="C55" s="20" t="s">
        <v>49</v>
      </c>
      <c r="D55" s="43">
        <v>40</v>
      </c>
      <c r="E55" s="43">
        <v>36</v>
      </c>
      <c r="F55" s="45">
        <v>30</v>
      </c>
      <c r="G55" s="18">
        <v>2</v>
      </c>
      <c r="H55" s="13" t="s">
        <v>17</v>
      </c>
      <c r="I55" s="85">
        <v>40</v>
      </c>
      <c r="J55" s="85">
        <v>36</v>
      </c>
      <c r="K55" s="85">
        <v>30</v>
      </c>
      <c r="L55" s="43"/>
      <c r="M55" s="43"/>
      <c r="N55" s="43"/>
      <c r="O55" s="13"/>
    </row>
    <row r="56" spans="1:15" ht="30">
      <c r="A56" s="12">
        <v>3</v>
      </c>
      <c r="B56" s="13" t="s">
        <v>18</v>
      </c>
      <c r="C56" s="20" t="s">
        <v>49</v>
      </c>
      <c r="D56" s="43">
        <v>39</v>
      </c>
      <c r="E56" s="43">
        <v>35</v>
      </c>
      <c r="F56" s="45">
        <v>29</v>
      </c>
      <c r="G56" s="18">
        <v>3</v>
      </c>
      <c r="H56" s="13" t="s">
        <v>18</v>
      </c>
      <c r="I56" s="85">
        <v>39</v>
      </c>
      <c r="J56" s="85">
        <v>35</v>
      </c>
      <c r="K56" s="85">
        <v>29</v>
      </c>
      <c r="L56" s="43"/>
      <c r="M56" s="43"/>
      <c r="N56" s="43"/>
      <c r="O56" s="13"/>
    </row>
    <row r="57" spans="1:15">
      <c r="A57" s="12">
        <f>A56+1</f>
        <v>4</v>
      </c>
      <c r="B57" s="13" t="s">
        <v>19</v>
      </c>
      <c r="C57" s="20" t="s">
        <v>49</v>
      </c>
      <c r="D57" s="43">
        <v>40</v>
      </c>
      <c r="E57" s="43">
        <v>36</v>
      </c>
      <c r="F57" s="45">
        <v>30</v>
      </c>
      <c r="G57" s="18">
        <f>G56+1</f>
        <v>4</v>
      </c>
      <c r="H57" s="13" t="s">
        <v>19</v>
      </c>
      <c r="I57" s="85">
        <v>40</v>
      </c>
      <c r="J57" s="85">
        <v>36</v>
      </c>
      <c r="K57" s="85">
        <v>30</v>
      </c>
      <c r="L57" s="43"/>
      <c r="M57" s="43"/>
      <c r="N57" s="43"/>
      <c r="O57" s="13"/>
    </row>
    <row r="58" spans="1:15">
      <c r="A58" s="30"/>
      <c r="B58" s="13"/>
      <c r="C58" s="20" t="s">
        <v>50</v>
      </c>
      <c r="D58" s="43">
        <v>40</v>
      </c>
      <c r="E58" s="43">
        <v>36</v>
      </c>
      <c r="F58" s="45">
        <v>30</v>
      </c>
      <c r="G58" s="18">
        <v>5</v>
      </c>
      <c r="H58" s="13"/>
      <c r="I58" s="85">
        <v>40</v>
      </c>
      <c r="J58" s="85">
        <v>36</v>
      </c>
      <c r="K58" s="85">
        <v>30</v>
      </c>
      <c r="L58" s="43"/>
      <c r="M58" s="43"/>
      <c r="N58" s="43"/>
      <c r="O58" s="13"/>
    </row>
    <row r="59" spans="1:15">
      <c r="A59" s="12" t="e">
        <f>#REF!+1</f>
        <v>#REF!</v>
      </c>
      <c r="B59" s="13" t="s">
        <v>21</v>
      </c>
      <c r="C59" s="20" t="s">
        <v>49</v>
      </c>
      <c r="D59" s="43">
        <v>36</v>
      </c>
      <c r="E59" s="43">
        <v>31</v>
      </c>
      <c r="F59" s="45">
        <v>27</v>
      </c>
      <c r="G59" s="18">
        <v>6</v>
      </c>
      <c r="H59" s="13" t="s">
        <v>21</v>
      </c>
      <c r="I59" s="85">
        <v>36</v>
      </c>
      <c r="J59" s="85">
        <v>31</v>
      </c>
      <c r="K59" s="85">
        <v>27</v>
      </c>
      <c r="L59" s="43"/>
      <c r="M59" s="43"/>
      <c r="N59" s="43"/>
      <c r="O59" s="13"/>
    </row>
    <row r="60" spans="1:15" ht="30">
      <c r="A60" s="18" t="e">
        <f t="shared" ref="A60" si="6">A59+1</f>
        <v>#REF!</v>
      </c>
      <c r="B60" s="13" t="s">
        <v>22</v>
      </c>
      <c r="C60" s="13" t="s">
        <v>51</v>
      </c>
      <c r="D60" s="104">
        <v>8</v>
      </c>
      <c r="E60" s="105"/>
      <c r="F60" s="105"/>
      <c r="G60" s="18">
        <v>7</v>
      </c>
      <c r="H60" s="13" t="s">
        <v>22</v>
      </c>
      <c r="I60" s="103">
        <v>8</v>
      </c>
      <c r="J60" s="103"/>
      <c r="K60" s="103"/>
      <c r="L60" s="26"/>
      <c r="M60" s="26"/>
      <c r="N60" s="26"/>
      <c r="O60" s="13"/>
    </row>
    <row r="61" spans="1:15">
      <c r="A61" s="19">
        <v>8</v>
      </c>
      <c r="B61" s="20" t="s">
        <v>23</v>
      </c>
      <c r="C61" s="21"/>
      <c r="D61" s="41">
        <v>43</v>
      </c>
      <c r="E61" s="41">
        <v>39</v>
      </c>
      <c r="F61" s="72">
        <v>38</v>
      </c>
      <c r="G61" s="19">
        <v>8</v>
      </c>
      <c r="H61" s="20" t="s">
        <v>23</v>
      </c>
      <c r="I61" s="41">
        <v>43</v>
      </c>
      <c r="J61" s="41">
        <v>39</v>
      </c>
      <c r="K61" s="41">
        <v>38</v>
      </c>
      <c r="L61" s="41"/>
      <c r="M61" s="41"/>
      <c r="N61" s="41"/>
      <c r="O61" s="13"/>
    </row>
    <row r="62" spans="1:15">
      <c r="A62" s="4" t="s">
        <v>52</v>
      </c>
      <c r="B62" s="5"/>
      <c r="C62" s="6"/>
      <c r="D62" s="5"/>
      <c r="E62" s="5"/>
      <c r="G62" s="8" t="s">
        <v>53</v>
      </c>
      <c r="H62" s="77" t="s">
        <v>54</v>
      </c>
      <c r="I62" s="86"/>
      <c r="J62" s="86"/>
      <c r="K62" s="86"/>
      <c r="L62" s="20"/>
      <c r="M62" s="20"/>
      <c r="N62" s="20"/>
      <c r="O62" s="13"/>
    </row>
    <row r="63" spans="1:15" ht="30">
      <c r="A63" s="12">
        <v>1</v>
      </c>
      <c r="B63" s="13" t="s">
        <v>15</v>
      </c>
      <c r="C63" s="13" t="s">
        <v>55</v>
      </c>
      <c r="D63" s="39">
        <v>40</v>
      </c>
      <c r="E63" s="39">
        <v>37</v>
      </c>
      <c r="F63" s="40">
        <v>35</v>
      </c>
      <c r="G63" s="18">
        <v>1</v>
      </c>
      <c r="H63" s="13" t="s">
        <v>15</v>
      </c>
      <c r="I63" s="88">
        <v>40</v>
      </c>
      <c r="J63" s="88">
        <v>37</v>
      </c>
      <c r="K63" s="88">
        <v>35</v>
      </c>
      <c r="L63" s="39"/>
      <c r="M63" s="39"/>
      <c r="N63" s="39"/>
      <c r="O63" s="13"/>
    </row>
    <row r="64" spans="1:15">
      <c r="A64" s="12">
        <v>2</v>
      </c>
      <c r="B64" s="13" t="s">
        <v>17</v>
      </c>
      <c r="C64" s="13" t="s">
        <v>55</v>
      </c>
      <c r="D64" s="39">
        <v>38</v>
      </c>
      <c r="E64" s="39">
        <v>33</v>
      </c>
      <c r="F64" s="40">
        <v>28</v>
      </c>
      <c r="G64" s="18">
        <v>2</v>
      </c>
      <c r="H64" s="13" t="s">
        <v>17</v>
      </c>
      <c r="I64" s="88">
        <v>38</v>
      </c>
      <c r="J64" s="88">
        <v>33</v>
      </c>
      <c r="K64" s="88">
        <v>28</v>
      </c>
      <c r="L64" s="39"/>
      <c r="M64" s="39"/>
      <c r="N64" s="39"/>
      <c r="O64" s="13"/>
    </row>
    <row r="65" spans="1:15" ht="30">
      <c r="A65" s="12">
        <v>3</v>
      </c>
      <c r="B65" s="13" t="s">
        <v>18</v>
      </c>
      <c r="C65" s="13" t="s">
        <v>55</v>
      </c>
      <c r="D65" s="39">
        <v>36</v>
      </c>
      <c r="E65" s="39">
        <v>31</v>
      </c>
      <c r="F65" s="40">
        <v>27</v>
      </c>
      <c r="G65" s="18">
        <v>3</v>
      </c>
      <c r="H65" s="13" t="s">
        <v>18</v>
      </c>
      <c r="I65" s="88">
        <v>36</v>
      </c>
      <c r="J65" s="88">
        <v>31</v>
      </c>
      <c r="K65" s="88">
        <v>27</v>
      </c>
      <c r="L65" s="39"/>
      <c r="M65" s="39"/>
      <c r="N65" s="39"/>
      <c r="O65" s="13"/>
    </row>
    <row r="66" spans="1:15">
      <c r="A66" s="12">
        <f>A65+1</f>
        <v>4</v>
      </c>
      <c r="B66" s="13" t="s">
        <v>19</v>
      </c>
      <c r="C66" s="13" t="s">
        <v>55</v>
      </c>
      <c r="D66" s="39">
        <v>38</v>
      </c>
      <c r="E66" s="39">
        <v>33</v>
      </c>
      <c r="F66" s="40">
        <v>28</v>
      </c>
      <c r="G66" s="18">
        <f>G65+1</f>
        <v>4</v>
      </c>
      <c r="H66" s="13" t="s">
        <v>19</v>
      </c>
      <c r="I66" s="88">
        <v>38</v>
      </c>
      <c r="J66" s="88">
        <v>33</v>
      </c>
      <c r="K66" s="88">
        <v>28</v>
      </c>
      <c r="L66" s="39"/>
      <c r="M66" s="39"/>
      <c r="N66" s="39"/>
      <c r="O66" s="13"/>
    </row>
    <row r="67" spans="1:15">
      <c r="A67" s="12">
        <f>A66+1</f>
        <v>5</v>
      </c>
      <c r="B67" s="13" t="s">
        <v>20</v>
      </c>
      <c r="C67" s="13" t="s">
        <v>55</v>
      </c>
      <c r="D67" s="39">
        <v>38</v>
      </c>
      <c r="E67" s="39">
        <v>33</v>
      </c>
      <c r="F67" s="40">
        <v>28</v>
      </c>
      <c r="G67" s="18">
        <f>G66+1</f>
        <v>5</v>
      </c>
      <c r="H67" s="13" t="s">
        <v>20</v>
      </c>
      <c r="I67" s="88">
        <v>38</v>
      </c>
      <c r="J67" s="88">
        <v>33</v>
      </c>
      <c r="K67" s="88">
        <v>28</v>
      </c>
      <c r="L67" s="39"/>
      <c r="M67" s="39"/>
      <c r="N67" s="39"/>
      <c r="O67" s="13"/>
    </row>
    <row r="68" spans="1:15">
      <c r="A68" s="12">
        <f>A67+1</f>
        <v>6</v>
      </c>
      <c r="B68" s="13" t="s">
        <v>21</v>
      </c>
      <c r="C68" s="13" t="s">
        <v>55</v>
      </c>
      <c r="D68" s="39">
        <v>30</v>
      </c>
      <c r="E68" s="39">
        <v>27</v>
      </c>
      <c r="F68" s="40">
        <v>22</v>
      </c>
      <c r="G68" s="18">
        <f>G67+1</f>
        <v>6</v>
      </c>
      <c r="H68" s="13" t="s">
        <v>21</v>
      </c>
      <c r="I68" s="88">
        <v>30</v>
      </c>
      <c r="J68" s="88">
        <v>27</v>
      </c>
      <c r="K68" s="88">
        <v>22</v>
      </c>
      <c r="L68" s="39"/>
      <c r="M68" s="39"/>
      <c r="N68" s="39"/>
      <c r="O68" s="13"/>
    </row>
    <row r="69" spans="1:15">
      <c r="A69" s="18">
        <f t="shared" ref="A69" si="7">A68+1</f>
        <v>7</v>
      </c>
      <c r="B69" s="13" t="s">
        <v>22</v>
      </c>
      <c r="C69" s="13" t="s">
        <v>56</v>
      </c>
      <c r="D69" s="104">
        <v>8</v>
      </c>
      <c r="E69" s="105"/>
      <c r="F69" s="105"/>
      <c r="G69" s="18">
        <v>6</v>
      </c>
      <c r="H69" s="13" t="s">
        <v>22</v>
      </c>
      <c r="I69" s="103">
        <v>8</v>
      </c>
      <c r="J69" s="103"/>
      <c r="K69" s="103"/>
      <c r="L69" s="26"/>
      <c r="M69" s="26"/>
      <c r="N69" s="26"/>
      <c r="O69" s="13"/>
    </row>
    <row r="70" spans="1:15">
      <c r="A70" s="19">
        <v>8</v>
      </c>
      <c r="B70" s="20" t="s">
        <v>23</v>
      </c>
      <c r="C70" s="21"/>
      <c r="D70" s="41">
        <v>40</v>
      </c>
      <c r="E70" s="41">
        <v>37</v>
      </c>
      <c r="F70" s="72">
        <v>35</v>
      </c>
      <c r="G70" s="19">
        <v>7</v>
      </c>
      <c r="H70" s="20" t="s">
        <v>23</v>
      </c>
      <c r="I70" s="41">
        <v>40</v>
      </c>
      <c r="J70" s="41">
        <v>37</v>
      </c>
      <c r="K70" s="41">
        <v>35</v>
      </c>
      <c r="L70" s="41"/>
      <c r="M70" s="41"/>
      <c r="N70" s="41"/>
      <c r="O70" s="13"/>
    </row>
    <row r="71" spans="1:15">
      <c r="A71" s="4" t="s">
        <v>57</v>
      </c>
      <c r="B71" s="5"/>
      <c r="C71" s="6"/>
      <c r="D71" s="5"/>
      <c r="E71" s="5"/>
      <c r="G71" s="8" t="s">
        <v>58</v>
      </c>
      <c r="H71" s="77" t="s">
        <v>59</v>
      </c>
      <c r="I71" s="86"/>
      <c r="J71" s="86"/>
      <c r="K71" s="86"/>
      <c r="L71" s="20"/>
      <c r="M71" s="20"/>
      <c r="N71" s="20"/>
      <c r="O71" s="13"/>
    </row>
    <row r="72" spans="1:15" ht="30">
      <c r="A72" s="12">
        <v>1</v>
      </c>
      <c r="B72" s="13" t="s">
        <v>15</v>
      </c>
      <c r="C72" s="13" t="s">
        <v>60</v>
      </c>
      <c r="D72" s="39">
        <v>37</v>
      </c>
      <c r="E72" s="39">
        <v>35</v>
      </c>
      <c r="F72" s="40">
        <v>31</v>
      </c>
      <c r="G72" s="18">
        <v>1</v>
      </c>
      <c r="H72" s="13" t="s">
        <v>15</v>
      </c>
      <c r="I72" s="88">
        <v>37</v>
      </c>
      <c r="J72" s="88">
        <v>35</v>
      </c>
      <c r="K72" s="88">
        <v>31</v>
      </c>
      <c r="L72" s="39"/>
      <c r="M72" s="39"/>
      <c r="N72" s="39"/>
      <c r="O72" s="13"/>
    </row>
    <row r="73" spans="1:15">
      <c r="A73" s="12">
        <v>2</v>
      </c>
      <c r="B73" s="13" t="s">
        <v>17</v>
      </c>
      <c r="C73" s="13" t="s">
        <v>60</v>
      </c>
      <c r="D73" s="39">
        <v>33</v>
      </c>
      <c r="E73" s="39">
        <v>31</v>
      </c>
      <c r="F73" s="40">
        <v>26</v>
      </c>
      <c r="G73" s="18">
        <v>2</v>
      </c>
      <c r="H73" s="13" t="s">
        <v>17</v>
      </c>
      <c r="I73" s="88">
        <v>33</v>
      </c>
      <c r="J73" s="88">
        <v>31</v>
      </c>
      <c r="K73" s="88">
        <v>26</v>
      </c>
      <c r="L73" s="39"/>
      <c r="M73" s="39"/>
      <c r="N73" s="39"/>
      <c r="O73" s="13"/>
    </row>
    <row r="74" spans="1:15" ht="30">
      <c r="A74" s="12">
        <v>3</v>
      </c>
      <c r="B74" s="13" t="s">
        <v>18</v>
      </c>
      <c r="C74" s="13" t="s">
        <v>60</v>
      </c>
      <c r="D74" s="39">
        <v>31</v>
      </c>
      <c r="E74" s="39">
        <v>27</v>
      </c>
      <c r="F74" s="40">
        <v>25</v>
      </c>
      <c r="G74" s="18">
        <v>3</v>
      </c>
      <c r="H74" s="13" t="s">
        <v>18</v>
      </c>
      <c r="I74" s="88">
        <v>31</v>
      </c>
      <c r="J74" s="88">
        <v>27</v>
      </c>
      <c r="K74" s="88">
        <v>25</v>
      </c>
      <c r="L74" s="39"/>
      <c r="M74" s="39"/>
      <c r="N74" s="39"/>
      <c r="O74" s="13"/>
    </row>
    <row r="75" spans="1:15">
      <c r="A75" s="12">
        <f>A74+1</f>
        <v>4</v>
      </c>
      <c r="B75" s="13" t="s">
        <v>19</v>
      </c>
      <c r="C75" s="13" t="s">
        <v>60</v>
      </c>
      <c r="D75" s="39">
        <v>33</v>
      </c>
      <c r="E75" s="39">
        <v>31</v>
      </c>
      <c r="F75" s="40">
        <v>26</v>
      </c>
      <c r="G75" s="18">
        <f>G74+1</f>
        <v>4</v>
      </c>
      <c r="H75" s="13" t="s">
        <v>19</v>
      </c>
      <c r="I75" s="88">
        <v>33</v>
      </c>
      <c r="J75" s="88">
        <v>31</v>
      </c>
      <c r="K75" s="88">
        <v>26</v>
      </c>
      <c r="L75" s="39"/>
      <c r="M75" s="39"/>
      <c r="N75" s="39"/>
      <c r="O75" s="13"/>
    </row>
    <row r="76" spans="1:15">
      <c r="A76" s="12">
        <f>A75+1</f>
        <v>5</v>
      </c>
      <c r="B76" s="13" t="s">
        <v>20</v>
      </c>
      <c r="C76" s="13" t="s">
        <v>60</v>
      </c>
      <c r="D76" s="39">
        <v>33</v>
      </c>
      <c r="E76" s="39">
        <v>31</v>
      </c>
      <c r="F76" s="40">
        <v>26</v>
      </c>
      <c r="G76" s="18">
        <f>G75+1</f>
        <v>5</v>
      </c>
      <c r="H76" s="13" t="s">
        <v>20</v>
      </c>
      <c r="I76" s="88">
        <v>33</v>
      </c>
      <c r="J76" s="88">
        <v>31</v>
      </c>
      <c r="K76" s="88">
        <v>26</v>
      </c>
      <c r="L76" s="39"/>
      <c r="M76" s="39"/>
      <c r="N76" s="39"/>
      <c r="O76" s="13"/>
    </row>
    <row r="77" spans="1:15">
      <c r="A77" s="12">
        <f>A76+1</f>
        <v>6</v>
      </c>
      <c r="B77" s="13" t="s">
        <v>21</v>
      </c>
      <c r="C77" s="13" t="s">
        <v>60</v>
      </c>
      <c r="D77" s="39">
        <v>27</v>
      </c>
      <c r="E77" s="39">
        <v>25</v>
      </c>
      <c r="F77" s="40">
        <v>19</v>
      </c>
      <c r="G77" s="18">
        <v>6</v>
      </c>
      <c r="H77" s="13" t="s">
        <v>21</v>
      </c>
      <c r="I77" s="88">
        <v>27</v>
      </c>
      <c r="J77" s="88">
        <v>25</v>
      </c>
      <c r="K77" s="88">
        <v>19</v>
      </c>
      <c r="L77" s="39"/>
      <c r="M77" s="39"/>
      <c r="N77" s="39"/>
      <c r="O77" s="13"/>
    </row>
    <row r="78" spans="1:15">
      <c r="A78" s="18">
        <f t="shared" ref="A78" si="8">A77+1</f>
        <v>7</v>
      </c>
      <c r="B78" s="13" t="s">
        <v>22</v>
      </c>
      <c r="C78" s="13" t="s">
        <v>61</v>
      </c>
      <c r="D78" s="104">
        <v>8</v>
      </c>
      <c r="E78" s="105"/>
      <c r="F78" s="105"/>
      <c r="G78" s="18">
        <v>7</v>
      </c>
      <c r="H78" s="13" t="s">
        <v>22</v>
      </c>
      <c r="I78" s="103">
        <v>8</v>
      </c>
      <c r="J78" s="103"/>
      <c r="K78" s="103"/>
      <c r="L78" s="26"/>
      <c r="M78" s="26"/>
      <c r="N78" s="26"/>
      <c r="O78" s="13"/>
    </row>
    <row r="79" spans="1:15">
      <c r="A79" s="19">
        <v>8</v>
      </c>
      <c r="B79" s="20" t="s">
        <v>23</v>
      </c>
      <c r="C79" s="21"/>
      <c r="D79" s="41">
        <v>37</v>
      </c>
      <c r="E79" s="41">
        <v>35</v>
      </c>
      <c r="F79" s="72">
        <v>31</v>
      </c>
      <c r="G79" s="19">
        <v>8</v>
      </c>
      <c r="H79" s="20" t="s">
        <v>23</v>
      </c>
      <c r="I79" s="41">
        <v>37</v>
      </c>
      <c r="J79" s="41">
        <v>35</v>
      </c>
      <c r="K79" s="41">
        <v>31</v>
      </c>
      <c r="L79" s="41"/>
      <c r="M79" s="41"/>
      <c r="N79" s="41"/>
      <c r="O79" s="13"/>
    </row>
    <row r="80" spans="1:15">
      <c r="A80" s="4" t="s">
        <v>62</v>
      </c>
      <c r="B80" s="5"/>
      <c r="C80" s="6"/>
      <c r="D80" s="5"/>
      <c r="E80" s="5"/>
      <c r="G80" s="8" t="s">
        <v>63</v>
      </c>
      <c r="H80" s="77" t="s">
        <v>64</v>
      </c>
      <c r="I80" s="86"/>
      <c r="J80" s="86"/>
      <c r="K80" s="86"/>
      <c r="L80" s="20"/>
      <c r="M80" s="20"/>
      <c r="N80" s="20"/>
      <c r="O80" s="13"/>
    </row>
    <row r="81" spans="1:15" ht="30">
      <c r="A81" s="30"/>
      <c r="B81" s="13"/>
      <c r="C81" s="13" t="s">
        <v>65</v>
      </c>
      <c r="D81" s="43">
        <v>42</v>
      </c>
      <c r="E81" s="43">
        <v>38</v>
      </c>
      <c r="F81" s="45">
        <v>36</v>
      </c>
      <c r="G81" s="18">
        <v>1</v>
      </c>
      <c r="H81" s="13" t="s">
        <v>15</v>
      </c>
      <c r="I81" s="85">
        <v>42</v>
      </c>
      <c r="J81" s="85">
        <v>38</v>
      </c>
      <c r="K81" s="85">
        <v>36</v>
      </c>
      <c r="L81" s="43"/>
      <c r="M81" s="43"/>
      <c r="N81" s="43"/>
      <c r="O81" s="13"/>
    </row>
    <row r="82" spans="1:15" ht="30">
      <c r="A82" s="30"/>
      <c r="B82" s="13"/>
      <c r="C82" s="13" t="s">
        <v>65</v>
      </c>
      <c r="D82" s="43">
        <v>40</v>
      </c>
      <c r="E82" s="43">
        <v>36</v>
      </c>
      <c r="F82" s="45">
        <v>30</v>
      </c>
      <c r="G82" s="18">
        <v>2</v>
      </c>
      <c r="H82" s="13" t="s">
        <v>17</v>
      </c>
      <c r="I82" s="85">
        <v>40</v>
      </c>
      <c r="J82" s="85">
        <v>36</v>
      </c>
      <c r="K82" s="85">
        <v>30</v>
      </c>
      <c r="L82" s="43"/>
      <c r="M82" s="43"/>
      <c r="N82" s="43"/>
      <c r="O82" s="13"/>
    </row>
    <row r="83" spans="1:15" ht="30">
      <c r="A83" s="30"/>
      <c r="B83" s="13"/>
      <c r="C83" s="13" t="s">
        <v>65</v>
      </c>
      <c r="D83" s="43">
        <v>38</v>
      </c>
      <c r="E83" s="43">
        <v>32</v>
      </c>
      <c r="F83" s="45">
        <v>29</v>
      </c>
      <c r="G83" s="18">
        <v>3</v>
      </c>
      <c r="H83" s="13" t="s">
        <v>18</v>
      </c>
      <c r="I83" s="85">
        <v>38</v>
      </c>
      <c r="J83" s="85">
        <v>32</v>
      </c>
      <c r="K83" s="85">
        <v>29</v>
      </c>
      <c r="L83" s="43"/>
      <c r="M83" s="43"/>
      <c r="N83" s="43"/>
      <c r="O83" s="13"/>
    </row>
    <row r="84" spans="1:15" ht="30">
      <c r="A84" s="30"/>
      <c r="B84" s="13"/>
      <c r="C84" s="13" t="s">
        <v>65</v>
      </c>
      <c r="D84" s="43">
        <v>40</v>
      </c>
      <c r="E84" s="43">
        <v>36</v>
      </c>
      <c r="F84" s="45">
        <v>30</v>
      </c>
      <c r="G84" s="18">
        <v>4</v>
      </c>
      <c r="H84" s="13" t="s">
        <v>19</v>
      </c>
      <c r="I84" s="85">
        <v>40</v>
      </c>
      <c r="J84" s="85">
        <v>36</v>
      </c>
      <c r="K84" s="85">
        <v>30</v>
      </c>
      <c r="L84" s="43"/>
      <c r="M84" s="43"/>
      <c r="N84" s="43"/>
      <c r="O84" s="13"/>
    </row>
    <row r="85" spans="1:15" ht="30">
      <c r="A85" s="30"/>
      <c r="B85" s="13"/>
      <c r="C85" s="13" t="s">
        <v>65</v>
      </c>
      <c r="D85" s="43">
        <v>40</v>
      </c>
      <c r="E85" s="43">
        <v>36</v>
      </c>
      <c r="F85" s="45">
        <v>30</v>
      </c>
      <c r="G85" s="18">
        <v>5</v>
      </c>
      <c r="H85" s="13" t="s">
        <v>20</v>
      </c>
      <c r="I85" s="85">
        <v>40</v>
      </c>
      <c r="J85" s="85">
        <v>36</v>
      </c>
      <c r="K85" s="85">
        <v>30</v>
      </c>
      <c r="L85" s="43"/>
      <c r="M85" s="43"/>
      <c r="N85" s="43"/>
      <c r="O85" s="13"/>
    </row>
    <row r="86" spans="1:15" ht="30">
      <c r="A86" s="30"/>
      <c r="B86" s="13"/>
      <c r="C86" s="13" t="s">
        <v>65</v>
      </c>
      <c r="D86" s="43">
        <v>32</v>
      </c>
      <c r="E86" s="43">
        <v>29</v>
      </c>
      <c r="F86" s="45">
        <v>24</v>
      </c>
      <c r="G86" s="18">
        <v>6</v>
      </c>
      <c r="H86" s="13" t="s">
        <v>21</v>
      </c>
      <c r="I86" s="85">
        <v>32</v>
      </c>
      <c r="J86" s="85">
        <v>29</v>
      </c>
      <c r="K86" s="85">
        <v>24</v>
      </c>
      <c r="L86" s="43"/>
      <c r="M86" s="43"/>
      <c r="N86" s="43"/>
      <c r="O86" s="13"/>
    </row>
    <row r="87" spans="1:15" ht="45">
      <c r="A87" s="18" t="e">
        <f>#REF!+1</f>
        <v>#REF!</v>
      </c>
      <c r="B87" s="13" t="s">
        <v>22</v>
      </c>
      <c r="C87" s="13" t="s">
        <v>66</v>
      </c>
      <c r="D87" s="104">
        <v>8</v>
      </c>
      <c r="E87" s="105"/>
      <c r="F87" s="105"/>
      <c r="G87" s="18">
        <v>7</v>
      </c>
      <c r="H87" s="13" t="s">
        <v>22</v>
      </c>
      <c r="I87" s="103">
        <v>8</v>
      </c>
      <c r="J87" s="103"/>
      <c r="K87" s="103"/>
      <c r="L87" s="26"/>
      <c r="M87" s="26"/>
      <c r="N87" s="26"/>
      <c r="O87" s="13"/>
    </row>
    <row r="88" spans="1:15">
      <c r="A88" s="19">
        <v>8</v>
      </c>
      <c r="B88" s="20" t="s">
        <v>23</v>
      </c>
      <c r="C88" s="21"/>
      <c r="D88" s="41">
        <v>42</v>
      </c>
      <c r="E88" s="41">
        <v>38</v>
      </c>
      <c r="F88" s="72">
        <v>36</v>
      </c>
      <c r="G88" s="19">
        <v>8</v>
      </c>
      <c r="H88" s="20" t="s">
        <v>23</v>
      </c>
      <c r="I88" s="41">
        <v>42</v>
      </c>
      <c r="J88" s="41">
        <v>38</v>
      </c>
      <c r="K88" s="41">
        <v>36</v>
      </c>
      <c r="L88" s="41"/>
      <c r="M88" s="41"/>
      <c r="N88" s="41"/>
      <c r="O88" s="13"/>
    </row>
    <row r="89" spans="1:15">
      <c r="A89" s="4" t="s">
        <v>67</v>
      </c>
      <c r="B89" s="5"/>
      <c r="C89" s="6"/>
      <c r="D89" s="5"/>
      <c r="E89" s="5"/>
      <c r="G89" s="94" t="s">
        <v>68</v>
      </c>
      <c r="H89" s="95" t="s">
        <v>69</v>
      </c>
      <c r="I89" s="86"/>
      <c r="J89" s="86"/>
      <c r="K89" s="86"/>
      <c r="L89" s="20"/>
      <c r="M89" s="20"/>
      <c r="N89" s="20"/>
      <c r="O89" s="13"/>
    </row>
    <row r="90" spans="1:15" ht="30">
      <c r="A90" s="30"/>
      <c r="B90" s="13"/>
      <c r="C90" s="13" t="s">
        <v>70</v>
      </c>
      <c r="D90" s="43">
        <v>42</v>
      </c>
      <c r="E90" s="43">
        <v>38</v>
      </c>
      <c r="F90" s="45">
        <v>36</v>
      </c>
      <c r="G90" s="18">
        <v>1</v>
      </c>
      <c r="H90" s="13" t="s">
        <v>15</v>
      </c>
      <c r="I90" s="85">
        <v>42</v>
      </c>
      <c r="J90" s="85">
        <v>38</v>
      </c>
      <c r="K90" s="85">
        <v>36</v>
      </c>
      <c r="L90" s="43"/>
      <c r="M90" s="43"/>
      <c r="N90" s="43"/>
      <c r="O90" s="13"/>
    </row>
    <row r="91" spans="1:15">
      <c r="A91" s="30"/>
      <c r="B91" s="13"/>
      <c r="C91" s="13" t="s">
        <v>70</v>
      </c>
      <c r="D91" s="43">
        <v>40</v>
      </c>
      <c r="E91" s="43">
        <v>36</v>
      </c>
      <c r="F91" s="45">
        <v>30</v>
      </c>
      <c r="G91" s="18">
        <v>2</v>
      </c>
      <c r="H91" s="13" t="s">
        <v>17</v>
      </c>
      <c r="I91" s="85">
        <v>40</v>
      </c>
      <c r="J91" s="85">
        <v>36</v>
      </c>
      <c r="K91" s="85">
        <v>30</v>
      </c>
      <c r="L91" s="43"/>
      <c r="M91" s="43"/>
      <c r="N91" s="43"/>
      <c r="O91" s="13"/>
    </row>
    <row r="92" spans="1:15" ht="30">
      <c r="A92" s="30"/>
      <c r="B92" s="13"/>
      <c r="C92" s="13" t="s">
        <v>70</v>
      </c>
      <c r="D92" s="43">
        <v>38</v>
      </c>
      <c r="E92" s="43">
        <v>32</v>
      </c>
      <c r="F92" s="45">
        <v>29</v>
      </c>
      <c r="G92" s="18">
        <v>3</v>
      </c>
      <c r="H92" s="13" t="s">
        <v>18</v>
      </c>
      <c r="I92" s="85">
        <v>38</v>
      </c>
      <c r="J92" s="85">
        <v>32</v>
      </c>
      <c r="K92" s="85">
        <v>29</v>
      </c>
      <c r="L92" s="43"/>
      <c r="M92" s="43"/>
      <c r="N92" s="43"/>
      <c r="O92" s="13"/>
    </row>
    <row r="93" spans="1:15">
      <c r="A93" s="30"/>
      <c r="B93" s="13"/>
      <c r="C93" s="13" t="s">
        <v>70</v>
      </c>
      <c r="D93" s="43">
        <v>40</v>
      </c>
      <c r="E93" s="43">
        <v>36</v>
      </c>
      <c r="F93" s="45">
        <v>30</v>
      </c>
      <c r="G93" s="18">
        <v>4</v>
      </c>
      <c r="H93" s="13" t="s">
        <v>19</v>
      </c>
      <c r="I93" s="85">
        <v>40</v>
      </c>
      <c r="J93" s="85">
        <v>36</v>
      </c>
      <c r="K93" s="85">
        <v>30</v>
      </c>
      <c r="L93" s="43"/>
      <c r="M93" s="43"/>
      <c r="N93" s="43"/>
      <c r="O93" s="13"/>
    </row>
    <row r="94" spans="1:15">
      <c r="A94" s="30"/>
      <c r="B94" s="13"/>
      <c r="C94" s="13" t="s">
        <v>70</v>
      </c>
      <c r="D94" s="43">
        <v>40</v>
      </c>
      <c r="E94" s="43">
        <v>36</v>
      </c>
      <c r="F94" s="45">
        <v>30</v>
      </c>
      <c r="G94" s="18">
        <v>5</v>
      </c>
      <c r="H94" s="13" t="s">
        <v>20</v>
      </c>
      <c r="I94" s="85">
        <v>40</v>
      </c>
      <c r="J94" s="85">
        <v>36</v>
      </c>
      <c r="K94" s="85">
        <v>30</v>
      </c>
      <c r="L94" s="43"/>
      <c r="M94" s="43"/>
      <c r="N94" s="43"/>
      <c r="O94" s="13"/>
    </row>
    <row r="95" spans="1:15">
      <c r="A95" s="30"/>
      <c r="B95" s="13"/>
      <c r="C95" s="13" t="s">
        <v>70</v>
      </c>
      <c r="D95" s="57">
        <v>32</v>
      </c>
      <c r="E95" s="57">
        <v>29</v>
      </c>
      <c r="F95" s="58">
        <v>24</v>
      </c>
      <c r="G95" s="18">
        <v>6</v>
      </c>
      <c r="H95" s="13" t="s">
        <v>21</v>
      </c>
      <c r="I95" s="85">
        <v>32</v>
      </c>
      <c r="J95" s="85">
        <v>29</v>
      </c>
      <c r="K95" s="85">
        <v>24</v>
      </c>
      <c r="L95" s="43"/>
      <c r="M95" s="43"/>
      <c r="N95" s="43"/>
      <c r="O95" s="13"/>
    </row>
    <row r="96" spans="1:15" ht="30">
      <c r="A96" s="18" t="e">
        <f>#REF!+1</f>
        <v>#REF!</v>
      </c>
      <c r="B96" s="13" t="s">
        <v>22</v>
      </c>
      <c r="C96" s="13" t="s">
        <v>71</v>
      </c>
      <c r="D96" s="104">
        <v>8</v>
      </c>
      <c r="E96" s="105"/>
      <c r="F96" s="105"/>
      <c r="G96" s="18">
        <v>7</v>
      </c>
      <c r="H96" s="13" t="s">
        <v>22</v>
      </c>
      <c r="I96" s="103">
        <v>8</v>
      </c>
      <c r="J96" s="103"/>
      <c r="K96" s="103"/>
      <c r="L96" s="26"/>
      <c r="M96" s="26"/>
      <c r="N96" s="26"/>
      <c r="O96" s="13"/>
    </row>
    <row r="97" spans="1:15">
      <c r="A97" s="19">
        <v>8</v>
      </c>
      <c r="B97" s="20" t="s">
        <v>23</v>
      </c>
      <c r="C97" s="21"/>
      <c r="D97" s="41">
        <v>42</v>
      </c>
      <c r="E97" s="41">
        <v>38</v>
      </c>
      <c r="F97" s="72">
        <v>36</v>
      </c>
      <c r="G97" s="19">
        <v>8</v>
      </c>
      <c r="H97" s="20" t="s">
        <v>23</v>
      </c>
      <c r="I97" s="41">
        <v>42</v>
      </c>
      <c r="J97" s="41">
        <v>38</v>
      </c>
      <c r="K97" s="41">
        <v>36</v>
      </c>
      <c r="L97" s="41"/>
      <c r="M97" s="41"/>
      <c r="N97" s="41"/>
      <c r="O97" s="13"/>
    </row>
    <row r="98" spans="1:15">
      <c r="A98" s="4" t="s">
        <v>72</v>
      </c>
      <c r="B98" s="5"/>
      <c r="C98" s="6"/>
      <c r="D98" s="5"/>
      <c r="E98" s="5"/>
      <c r="G98" s="8" t="s">
        <v>73</v>
      </c>
      <c r="H98" s="77" t="s">
        <v>74</v>
      </c>
      <c r="I98" s="86"/>
      <c r="J98" s="86"/>
      <c r="K98" s="86"/>
      <c r="L98" s="20"/>
      <c r="M98" s="20"/>
      <c r="N98" s="20"/>
      <c r="O98" s="13"/>
    </row>
    <row r="99" spans="1:15" ht="30">
      <c r="A99" s="12">
        <v>1</v>
      </c>
      <c r="B99" s="13" t="s">
        <v>15</v>
      </c>
      <c r="C99" s="13" t="s">
        <v>75</v>
      </c>
      <c r="D99" s="43">
        <v>40</v>
      </c>
      <c r="E99" s="43">
        <v>37</v>
      </c>
      <c r="F99" s="45">
        <v>35</v>
      </c>
      <c r="G99" s="18">
        <v>1</v>
      </c>
      <c r="H99" s="13" t="s">
        <v>15</v>
      </c>
      <c r="I99" s="85">
        <v>40</v>
      </c>
      <c r="J99" s="85">
        <v>37</v>
      </c>
      <c r="K99" s="85">
        <v>35</v>
      </c>
      <c r="L99" s="43"/>
      <c r="M99" s="43"/>
      <c r="N99" s="43"/>
      <c r="O99" s="13"/>
    </row>
    <row r="100" spans="1:15">
      <c r="A100" s="12">
        <v>2</v>
      </c>
      <c r="B100" s="13" t="s">
        <v>17</v>
      </c>
      <c r="C100" s="13" t="s">
        <v>75</v>
      </c>
      <c r="D100" s="43">
        <v>38</v>
      </c>
      <c r="E100" s="43">
        <v>33</v>
      </c>
      <c r="F100" s="45">
        <v>28</v>
      </c>
      <c r="G100" s="18">
        <v>2</v>
      </c>
      <c r="H100" s="13" t="s">
        <v>17</v>
      </c>
      <c r="I100" s="85">
        <v>38</v>
      </c>
      <c r="J100" s="85">
        <v>33</v>
      </c>
      <c r="K100" s="85">
        <v>28</v>
      </c>
      <c r="L100" s="43"/>
      <c r="M100" s="43"/>
      <c r="N100" s="43"/>
      <c r="O100" s="13"/>
    </row>
    <row r="101" spans="1:15" ht="30">
      <c r="A101" s="12">
        <v>3</v>
      </c>
      <c r="B101" s="13" t="s">
        <v>18</v>
      </c>
      <c r="C101" s="13" t="s">
        <v>75</v>
      </c>
      <c r="D101" s="43">
        <v>36</v>
      </c>
      <c r="E101" s="43">
        <v>31</v>
      </c>
      <c r="F101" s="45">
        <v>27</v>
      </c>
      <c r="G101" s="18">
        <v>3</v>
      </c>
      <c r="H101" s="13" t="s">
        <v>18</v>
      </c>
      <c r="I101" s="85">
        <v>36</v>
      </c>
      <c r="J101" s="85">
        <v>31</v>
      </c>
      <c r="K101" s="85">
        <v>27</v>
      </c>
      <c r="L101" s="43"/>
      <c r="M101" s="43"/>
      <c r="N101" s="43"/>
      <c r="O101" s="13"/>
    </row>
    <row r="102" spans="1:15">
      <c r="A102" s="12">
        <f>A101+1</f>
        <v>4</v>
      </c>
      <c r="B102" s="13" t="s">
        <v>19</v>
      </c>
      <c r="C102" s="13" t="s">
        <v>75</v>
      </c>
      <c r="D102" s="43">
        <v>38</v>
      </c>
      <c r="E102" s="43">
        <v>33</v>
      </c>
      <c r="F102" s="45">
        <v>28</v>
      </c>
      <c r="G102" s="18">
        <f>G101+1</f>
        <v>4</v>
      </c>
      <c r="H102" s="13" t="s">
        <v>19</v>
      </c>
      <c r="I102" s="85">
        <v>38</v>
      </c>
      <c r="J102" s="85">
        <v>33</v>
      </c>
      <c r="K102" s="85">
        <v>28</v>
      </c>
      <c r="L102" s="43"/>
      <c r="M102" s="43"/>
      <c r="N102" s="43"/>
      <c r="O102" s="13"/>
    </row>
    <row r="103" spans="1:15">
      <c r="A103" s="12">
        <f>A102+1</f>
        <v>5</v>
      </c>
      <c r="B103" s="13" t="s">
        <v>20</v>
      </c>
      <c r="C103" s="13" t="s">
        <v>75</v>
      </c>
      <c r="D103" s="43">
        <v>38</v>
      </c>
      <c r="E103" s="43">
        <v>33</v>
      </c>
      <c r="F103" s="45">
        <v>28</v>
      </c>
      <c r="G103" s="18">
        <f>G102+1</f>
        <v>5</v>
      </c>
      <c r="H103" s="13" t="s">
        <v>20</v>
      </c>
      <c r="I103" s="85">
        <v>38</v>
      </c>
      <c r="J103" s="85">
        <v>33</v>
      </c>
      <c r="K103" s="85">
        <v>28</v>
      </c>
      <c r="L103" s="43"/>
      <c r="M103" s="43"/>
      <c r="N103" s="43"/>
      <c r="O103" s="13"/>
    </row>
    <row r="104" spans="1:15">
      <c r="A104" s="12">
        <f>A103+1</f>
        <v>6</v>
      </c>
      <c r="B104" s="13" t="s">
        <v>21</v>
      </c>
      <c r="C104" s="13" t="s">
        <v>75</v>
      </c>
      <c r="D104" s="43">
        <v>30</v>
      </c>
      <c r="E104" s="43">
        <v>27</v>
      </c>
      <c r="F104" s="45">
        <v>22</v>
      </c>
      <c r="G104" s="18">
        <f>G103+1</f>
        <v>6</v>
      </c>
      <c r="H104" s="13" t="s">
        <v>21</v>
      </c>
      <c r="I104" s="85">
        <v>30</v>
      </c>
      <c r="J104" s="85">
        <v>27</v>
      </c>
      <c r="K104" s="85">
        <v>22</v>
      </c>
      <c r="L104" s="43"/>
      <c r="M104" s="43"/>
      <c r="N104" s="43"/>
      <c r="O104" s="13"/>
    </row>
    <row r="105" spans="1:15">
      <c r="A105" s="18">
        <f t="shared" ref="A105" si="9">A104+1</f>
        <v>7</v>
      </c>
      <c r="B105" s="13" t="s">
        <v>22</v>
      </c>
      <c r="C105" s="13" t="s">
        <v>76</v>
      </c>
      <c r="D105" s="104">
        <v>8</v>
      </c>
      <c r="E105" s="105"/>
      <c r="F105" s="105"/>
      <c r="G105" s="18">
        <v>7</v>
      </c>
      <c r="H105" s="13" t="s">
        <v>22</v>
      </c>
      <c r="I105" s="103">
        <v>8</v>
      </c>
      <c r="J105" s="103"/>
      <c r="K105" s="103"/>
      <c r="L105" s="26"/>
      <c r="M105" s="26"/>
      <c r="N105" s="26"/>
      <c r="O105" s="13"/>
    </row>
    <row r="106" spans="1:15">
      <c r="A106" s="19">
        <v>8</v>
      </c>
      <c r="B106" s="20" t="s">
        <v>23</v>
      </c>
      <c r="C106" s="21"/>
      <c r="D106" s="41">
        <v>40</v>
      </c>
      <c r="E106" s="41">
        <v>37</v>
      </c>
      <c r="F106" s="72">
        <v>35</v>
      </c>
      <c r="G106" s="19">
        <v>8</v>
      </c>
      <c r="H106" s="20" t="s">
        <v>23</v>
      </c>
      <c r="I106" s="41">
        <v>40</v>
      </c>
      <c r="J106" s="41">
        <v>37</v>
      </c>
      <c r="K106" s="41">
        <v>35</v>
      </c>
      <c r="L106" s="41"/>
      <c r="M106" s="41"/>
      <c r="N106" s="41"/>
      <c r="O106" s="13"/>
    </row>
    <row r="107" spans="1:15">
      <c r="G107" s="8" t="s">
        <v>73</v>
      </c>
      <c r="H107" s="77" t="s">
        <v>77</v>
      </c>
      <c r="I107" s="86"/>
      <c r="J107" s="86"/>
      <c r="K107" s="86"/>
      <c r="L107" s="20"/>
      <c r="M107" s="20"/>
      <c r="N107" s="20"/>
      <c r="O107" s="13"/>
    </row>
    <row r="108" spans="1:15" ht="30">
      <c r="A108" s="12">
        <v>1</v>
      </c>
      <c r="B108" s="13" t="s">
        <v>15</v>
      </c>
      <c r="C108" s="13" t="s">
        <v>78</v>
      </c>
      <c r="D108" s="43">
        <v>42</v>
      </c>
      <c r="E108" s="43">
        <v>38</v>
      </c>
      <c r="F108" s="45">
        <v>36</v>
      </c>
      <c r="G108" s="18">
        <v>1</v>
      </c>
      <c r="H108" s="13" t="s">
        <v>15</v>
      </c>
      <c r="I108" s="85">
        <v>42</v>
      </c>
      <c r="J108" s="85">
        <v>38</v>
      </c>
      <c r="K108" s="85">
        <v>36</v>
      </c>
      <c r="L108" s="43"/>
      <c r="M108" s="43"/>
      <c r="N108" s="43"/>
      <c r="O108" s="13"/>
    </row>
    <row r="109" spans="1:15" ht="30">
      <c r="A109" s="12">
        <v>2</v>
      </c>
      <c r="B109" s="13" t="s">
        <v>17</v>
      </c>
      <c r="C109" s="13" t="s">
        <v>78</v>
      </c>
      <c r="D109" s="43">
        <v>40</v>
      </c>
      <c r="E109" s="43">
        <v>36</v>
      </c>
      <c r="F109" s="45">
        <v>30</v>
      </c>
      <c r="G109" s="18">
        <v>2</v>
      </c>
      <c r="H109" s="13" t="s">
        <v>17</v>
      </c>
      <c r="I109" s="85">
        <v>40</v>
      </c>
      <c r="J109" s="85">
        <v>36</v>
      </c>
      <c r="K109" s="85">
        <v>30</v>
      </c>
      <c r="L109" s="43"/>
      <c r="M109" s="43"/>
      <c r="N109" s="43"/>
      <c r="O109" s="13"/>
    </row>
    <row r="110" spans="1:15" ht="30">
      <c r="A110" s="12">
        <v>3</v>
      </c>
      <c r="B110" s="13" t="s">
        <v>18</v>
      </c>
      <c r="C110" s="13" t="s">
        <v>78</v>
      </c>
      <c r="D110" s="43">
        <v>38</v>
      </c>
      <c r="E110" s="43">
        <v>32</v>
      </c>
      <c r="F110" s="45">
        <v>29</v>
      </c>
      <c r="G110" s="18">
        <v>3</v>
      </c>
      <c r="H110" s="13" t="s">
        <v>18</v>
      </c>
      <c r="I110" s="85">
        <v>38</v>
      </c>
      <c r="J110" s="85">
        <v>32</v>
      </c>
      <c r="K110" s="85">
        <v>29</v>
      </c>
      <c r="L110" s="43"/>
      <c r="M110" s="43"/>
      <c r="N110" s="43"/>
      <c r="O110" s="13"/>
    </row>
    <row r="111" spans="1:15" ht="30">
      <c r="A111" s="12">
        <f>A110+1</f>
        <v>4</v>
      </c>
      <c r="B111" s="13" t="s">
        <v>19</v>
      </c>
      <c r="C111" s="13" t="s">
        <v>78</v>
      </c>
      <c r="D111" s="43">
        <v>40</v>
      </c>
      <c r="E111" s="43">
        <v>36</v>
      </c>
      <c r="F111" s="45">
        <v>30</v>
      </c>
      <c r="G111" s="18">
        <f>G110+1</f>
        <v>4</v>
      </c>
      <c r="H111" s="13" t="s">
        <v>19</v>
      </c>
      <c r="I111" s="85">
        <v>40</v>
      </c>
      <c r="J111" s="85">
        <v>36</v>
      </c>
      <c r="K111" s="85">
        <v>30</v>
      </c>
      <c r="L111" s="43"/>
      <c r="M111" s="43"/>
      <c r="N111" s="43"/>
      <c r="O111" s="13"/>
    </row>
    <row r="112" spans="1:15" ht="30">
      <c r="A112" s="12">
        <f>A111+1</f>
        <v>5</v>
      </c>
      <c r="B112" s="13" t="s">
        <v>20</v>
      </c>
      <c r="C112" s="13" t="s">
        <v>78</v>
      </c>
      <c r="D112" s="43">
        <v>40</v>
      </c>
      <c r="E112" s="43">
        <v>36</v>
      </c>
      <c r="F112" s="45">
        <v>30</v>
      </c>
      <c r="G112" s="18">
        <f>G111+1</f>
        <v>5</v>
      </c>
      <c r="H112" s="13" t="s">
        <v>20</v>
      </c>
      <c r="I112" s="85">
        <v>40</v>
      </c>
      <c r="J112" s="85">
        <v>36</v>
      </c>
      <c r="K112" s="85">
        <v>30</v>
      </c>
      <c r="L112" s="43"/>
      <c r="M112" s="43"/>
      <c r="N112" s="43"/>
      <c r="O112" s="13"/>
    </row>
    <row r="113" spans="1:15" ht="30">
      <c r="A113" s="12">
        <f>A112+1</f>
        <v>6</v>
      </c>
      <c r="B113" s="13" t="s">
        <v>21</v>
      </c>
      <c r="C113" s="13" t="s">
        <v>78</v>
      </c>
      <c r="D113" s="43">
        <v>32</v>
      </c>
      <c r="E113" s="43">
        <v>29</v>
      </c>
      <c r="F113" s="45">
        <v>24</v>
      </c>
      <c r="G113" s="18">
        <f>G112+1</f>
        <v>6</v>
      </c>
      <c r="H113" s="13" t="s">
        <v>21</v>
      </c>
      <c r="I113" s="85">
        <v>32</v>
      </c>
      <c r="J113" s="85">
        <v>29</v>
      </c>
      <c r="K113" s="85">
        <v>24</v>
      </c>
      <c r="L113" s="43"/>
      <c r="M113" s="43"/>
      <c r="N113" s="43"/>
      <c r="O113" s="13"/>
    </row>
    <row r="114" spans="1:15" ht="30">
      <c r="A114" s="18">
        <f t="shared" ref="A114" si="10">A113+1</f>
        <v>7</v>
      </c>
      <c r="B114" s="13" t="s">
        <v>22</v>
      </c>
      <c r="C114" s="13" t="s">
        <v>79</v>
      </c>
      <c r="D114" s="104">
        <v>8</v>
      </c>
      <c r="E114" s="105"/>
      <c r="F114" s="105"/>
      <c r="G114" s="18">
        <v>7</v>
      </c>
      <c r="H114" s="13" t="s">
        <v>22</v>
      </c>
      <c r="I114" s="103">
        <v>8</v>
      </c>
      <c r="J114" s="103"/>
      <c r="K114" s="103"/>
      <c r="L114" s="26"/>
      <c r="M114" s="26"/>
      <c r="N114" s="26"/>
      <c r="O114" s="13"/>
    </row>
    <row r="115" spans="1:15">
      <c r="A115" s="19">
        <v>8</v>
      </c>
      <c r="B115" s="20" t="s">
        <v>23</v>
      </c>
      <c r="C115" s="21"/>
      <c r="D115" s="41">
        <v>42</v>
      </c>
      <c r="E115" s="41">
        <v>38</v>
      </c>
      <c r="F115" s="72">
        <v>36</v>
      </c>
      <c r="G115" s="19">
        <v>8</v>
      </c>
      <c r="H115" s="20" t="s">
        <v>23</v>
      </c>
      <c r="I115" s="41">
        <v>42</v>
      </c>
      <c r="J115" s="41">
        <v>38</v>
      </c>
      <c r="K115" s="41">
        <v>36</v>
      </c>
      <c r="L115" s="41"/>
      <c r="M115" s="41"/>
      <c r="N115" s="41"/>
      <c r="O115" s="13"/>
    </row>
    <row r="116" spans="1:15">
      <c r="G116" s="8" t="s">
        <v>80</v>
      </c>
      <c r="H116" s="77" t="s">
        <v>81</v>
      </c>
      <c r="I116" s="86"/>
      <c r="J116" s="86"/>
      <c r="K116" s="86"/>
      <c r="L116" s="20"/>
      <c r="M116" s="20"/>
      <c r="N116" s="20"/>
      <c r="O116" s="13"/>
    </row>
    <row r="117" spans="1:15" ht="30">
      <c r="A117" s="30"/>
      <c r="B117" s="31"/>
      <c r="C117" s="13" t="s">
        <v>82</v>
      </c>
      <c r="D117" s="43">
        <v>40</v>
      </c>
      <c r="E117" s="43">
        <v>37</v>
      </c>
      <c r="F117" s="45">
        <v>35</v>
      </c>
      <c r="G117" s="18">
        <v>1</v>
      </c>
      <c r="H117" s="18" t="s">
        <v>15</v>
      </c>
      <c r="I117" s="85">
        <v>40</v>
      </c>
      <c r="J117" s="85">
        <v>37</v>
      </c>
      <c r="K117" s="85">
        <v>35</v>
      </c>
      <c r="L117" s="43"/>
      <c r="M117" s="43"/>
      <c r="N117" s="43"/>
      <c r="O117" s="13"/>
    </row>
    <row r="118" spans="1:15">
      <c r="A118" s="30"/>
      <c r="B118" s="13"/>
      <c r="C118" s="13" t="s">
        <v>82</v>
      </c>
      <c r="D118" s="43">
        <v>38</v>
      </c>
      <c r="E118" s="43">
        <v>33</v>
      </c>
      <c r="F118" s="45">
        <v>28</v>
      </c>
      <c r="G118" s="18">
        <v>2</v>
      </c>
      <c r="H118" s="13" t="s">
        <v>17</v>
      </c>
      <c r="I118" s="85">
        <v>38</v>
      </c>
      <c r="J118" s="85">
        <v>33</v>
      </c>
      <c r="K118" s="85">
        <v>28</v>
      </c>
      <c r="L118" s="43"/>
      <c r="M118" s="43"/>
      <c r="N118" s="43"/>
      <c r="O118" s="13"/>
    </row>
    <row r="119" spans="1:15" ht="30">
      <c r="A119" s="30"/>
      <c r="B119" s="13"/>
      <c r="C119" s="13" t="s">
        <v>82</v>
      </c>
      <c r="D119" s="43">
        <v>36</v>
      </c>
      <c r="E119" s="43">
        <v>31</v>
      </c>
      <c r="F119" s="45">
        <v>27</v>
      </c>
      <c r="G119" s="18">
        <v>3</v>
      </c>
      <c r="H119" s="13" t="s">
        <v>18</v>
      </c>
      <c r="I119" s="85">
        <v>36</v>
      </c>
      <c r="J119" s="85">
        <v>31</v>
      </c>
      <c r="K119" s="85">
        <v>27</v>
      </c>
      <c r="L119" s="43"/>
      <c r="M119" s="43"/>
      <c r="N119" s="43"/>
      <c r="O119" s="13"/>
    </row>
    <row r="120" spans="1:15">
      <c r="A120" s="30"/>
      <c r="B120" s="13"/>
      <c r="C120" s="13" t="s">
        <v>82</v>
      </c>
      <c r="D120" s="43">
        <v>38</v>
      </c>
      <c r="E120" s="43">
        <v>33</v>
      </c>
      <c r="F120" s="45">
        <v>28</v>
      </c>
      <c r="G120" s="18">
        <v>4</v>
      </c>
      <c r="H120" s="13" t="s">
        <v>19</v>
      </c>
      <c r="I120" s="85">
        <v>38</v>
      </c>
      <c r="J120" s="85">
        <v>33</v>
      </c>
      <c r="K120" s="85">
        <v>28</v>
      </c>
      <c r="L120" s="43"/>
      <c r="M120" s="43"/>
      <c r="N120" s="43"/>
      <c r="O120" s="13"/>
    </row>
    <row r="121" spans="1:15">
      <c r="A121" s="30"/>
      <c r="B121" s="13"/>
      <c r="C121" s="13" t="s">
        <v>82</v>
      </c>
      <c r="D121" s="43">
        <v>38</v>
      </c>
      <c r="E121" s="43">
        <v>33</v>
      </c>
      <c r="F121" s="45">
        <v>28</v>
      </c>
      <c r="G121" s="18">
        <v>5</v>
      </c>
      <c r="H121" s="13" t="s">
        <v>20</v>
      </c>
      <c r="I121" s="85">
        <v>38</v>
      </c>
      <c r="J121" s="85">
        <v>33</v>
      </c>
      <c r="K121" s="85">
        <v>28</v>
      </c>
      <c r="L121" s="43"/>
      <c r="M121" s="43"/>
      <c r="N121" s="43"/>
      <c r="O121" s="13"/>
    </row>
    <row r="122" spans="1:15">
      <c r="A122" s="30"/>
      <c r="B122" s="13"/>
      <c r="C122" s="13" t="s">
        <v>82</v>
      </c>
      <c r="D122" s="43">
        <v>30</v>
      </c>
      <c r="E122" s="43">
        <v>27</v>
      </c>
      <c r="F122" s="45">
        <v>22</v>
      </c>
      <c r="G122" s="18">
        <v>6</v>
      </c>
      <c r="H122" s="13" t="s">
        <v>21</v>
      </c>
      <c r="I122" s="85">
        <v>30</v>
      </c>
      <c r="J122" s="85">
        <v>27</v>
      </c>
      <c r="K122" s="85">
        <v>22</v>
      </c>
      <c r="L122" s="43"/>
      <c r="M122" s="43"/>
      <c r="N122" s="43"/>
      <c r="O122" s="13"/>
    </row>
    <row r="123" spans="1:15" ht="30">
      <c r="A123" s="18" t="e">
        <f>#REF!+1</f>
        <v>#REF!</v>
      </c>
      <c r="B123" s="13" t="s">
        <v>22</v>
      </c>
      <c r="C123" s="13" t="s">
        <v>83</v>
      </c>
      <c r="D123" s="104">
        <v>8</v>
      </c>
      <c r="E123" s="105"/>
      <c r="F123" s="105"/>
      <c r="G123" s="18">
        <v>7</v>
      </c>
      <c r="H123" s="13" t="s">
        <v>22</v>
      </c>
      <c r="I123" s="103">
        <v>8</v>
      </c>
      <c r="J123" s="103"/>
      <c r="K123" s="103"/>
      <c r="L123" s="26"/>
      <c r="M123" s="26"/>
      <c r="N123" s="26"/>
      <c r="O123" s="13"/>
    </row>
    <row r="124" spans="1:15">
      <c r="A124" s="19">
        <v>8</v>
      </c>
      <c r="B124" s="20" t="s">
        <v>23</v>
      </c>
      <c r="C124" s="21"/>
      <c r="D124" s="41">
        <v>40</v>
      </c>
      <c r="E124" s="41">
        <v>37</v>
      </c>
      <c r="F124" s="72">
        <v>35</v>
      </c>
      <c r="G124" s="19">
        <v>8</v>
      </c>
      <c r="H124" s="20" t="s">
        <v>23</v>
      </c>
      <c r="I124" s="41">
        <v>40</v>
      </c>
      <c r="J124" s="41">
        <v>37</v>
      </c>
      <c r="K124" s="41">
        <v>35</v>
      </c>
      <c r="L124" s="41"/>
      <c r="M124" s="41"/>
      <c r="N124" s="41"/>
      <c r="O124" s="13"/>
    </row>
    <row r="125" spans="1:15">
      <c r="G125" s="8" t="s">
        <v>84</v>
      </c>
      <c r="H125" s="77" t="s">
        <v>85</v>
      </c>
      <c r="I125" s="86"/>
      <c r="J125" s="86"/>
      <c r="K125" s="86"/>
      <c r="L125" s="20"/>
      <c r="M125" s="20"/>
      <c r="N125" s="20"/>
      <c r="O125" s="13"/>
    </row>
    <row r="126" spans="1:15" ht="30">
      <c r="A126" s="12">
        <v>1</v>
      </c>
      <c r="B126" s="34" t="s">
        <v>15</v>
      </c>
      <c r="C126" s="13" t="s">
        <v>86</v>
      </c>
      <c r="D126" s="43">
        <v>37</v>
      </c>
      <c r="E126" s="43">
        <v>35</v>
      </c>
      <c r="F126" s="45">
        <v>31</v>
      </c>
      <c r="G126" s="18">
        <v>1</v>
      </c>
      <c r="H126" s="36" t="s">
        <v>15</v>
      </c>
      <c r="I126" s="85">
        <v>37</v>
      </c>
      <c r="J126" s="85">
        <v>35</v>
      </c>
      <c r="K126" s="85">
        <v>31</v>
      </c>
      <c r="L126" s="43"/>
      <c r="M126" s="43"/>
      <c r="N126" s="43"/>
      <c r="O126" s="13"/>
    </row>
    <row r="127" spans="1:15">
      <c r="A127" s="12">
        <v>2</v>
      </c>
      <c r="B127" s="13" t="s">
        <v>17</v>
      </c>
      <c r="C127" s="13" t="s">
        <v>86</v>
      </c>
      <c r="D127" s="43">
        <v>33</v>
      </c>
      <c r="E127" s="43">
        <v>31</v>
      </c>
      <c r="F127" s="45">
        <v>26</v>
      </c>
      <c r="G127" s="18">
        <v>2</v>
      </c>
      <c r="H127" s="13" t="s">
        <v>17</v>
      </c>
      <c r="I127" s="85">
        <v>33</v>
      </c>
      <c r="J127" s="85">
        <v>31</v>
      </c>
      <c r="K127" s="85">
        <v>26</v>
      </c>
      <c r="L127" s="43"/>
      <c r="M127" s="43"/>
      <c r="N127" s="43"/>
      <c r="O127" s="13"/>
    </row>
    <row r="128" spans="1:15" ht="30">
      <c r="A128" s="12">
        <v>3</v>
      </c>
      <c r="B128" s="13" t="s">
        <v>18</v>
      </c>
      <c r="C128" s="13" t="s">
        <v>86</v>
      </c>
      <c r="D128" s="43">
        <v>32</v>
      </c>
      <c r="E128" s="43">
        <v>30</v>
      </c>
      <c r="F128" s="45">
        <v>25</v>
      </c>
      <c r="G128" s="18">
        <v>3</v>
      </c>
      <c r="H128" s="13" t="s">
        <v>18</v>
      </c>
      <c r="I128" s="85">
        <v>32</v>
      </c>
      <c r="J128" s="85">
        <v>30</v>
      </c>
      <c r="K128" s="85">
        <v>25</v>
      </c>
      <c r="L128" s="43"/>
      <c r="M128" s="43"/>
      <c r="N128" s="43"/>
      <c r="O128" s="13"/>
    </row>
    <row r="129" spans="1:15">
      <c r="A129" s="12">
        <f>A128+1</f>
        <v>4</v>
      </c>
      <c r="B129" s="13" t="s">
        <v>19</v>
      </c>
      <c r="C129" s="13" t="s">
        <v>86</v>
      </c>
      <c r="D129" s="43">
        <v>33</v>
      </c>
      <c r="E129" s="43">
        <v>31</v>
      </c>
      <c r="F129" s="45">
        <v>26</v>
      </c>
      <c r="G129" s="18">
        <f>G128+1</f>
        <v>4</v>
      </c>
      <c r="H129" s="13" t="s">
        <v>19</v>
      </c>
      <c r="I129" s="85">
        <v>33</v>
      </c>
      <c r="J129" s="85">
        <v>31</v>
      </c>
      <c r="K129" s="85">
        <v>26</v>
      </c>
      <c r="L129" s="43"/>
      <c r="M129" s="43"/>
      <c r="N129" s="43"/>
      <c r="O129" s="13"/>
    </row>
    <row r="130" spans="1:15">
      <c r="A130" s="12">
        <f>A129+1</f>
        <v>5</v>
      </c>
      <c r="B130" s="13" t="s">
        <v>20</v>
      </c>
      <c r="C130" s="13" t="s">
        <v>86</v>
      </c>
      <c r="D130" s="43">
        <v>33</v>
      </c>
      <c r="E130" s="43">
        <v>31</v>
      </c>
      <c r="F130" s="45">
        <v>26</v>
      </c>
      <c r="G130" s="18">
        <f>G129+1</f>
        <v>5</v>
      </c>
      <c r="H130" s="13" t="s">
        <v>20</v>
      </c>
      <c r="I130" s="85">
        <v>33</v>
      </c>
      <c r="J130" s="85">
        <v>31</v>
      </c>
      <c r="K130" s="85">
        <v>26</v>
      </c>
      <c r="L130" s="43"/>
      <c r="M130" s="43"/>
      <c r="N130" s="43"/>
      <c r="O130" s="13"/>
    </row>
    <row r="131" spans="1:15">
      <c r="A131" s="12">
        <f>A130+1</f>
        <v>6</v>
      </c>
      <c r="B131" s="13" t="s">
        <v>21</v>
      </c>
      <c r="C131" s="13" t="s">
        <v>86</v>
      </c>
      <c r="D131" s="43">
        <v>27</v>
      </c>
      <c r="E131" s="43">
        <v>25</v>
      </c>
      <c r="F131" s="45">
        <v>19</v>
      </c>
      <c r="G131" s="18">
        <f>G130+1</f>
        <v>6</v>
      </c>
      <c r="H131" s="13" t="s">
        <v>21</v>
      </c>
      <c r="I131" s="85">
        <v>27</v>
      </c>
      <c r="J131" s="85">
        <v>25</v>
      </c>
      <c r="K131" s="85">
        <v>19</v>
      </c>
      <c r="L131" s="43"/>
      <c r="M131" s="43"/>
      <c r="N131" s="43"/>
      <c r="O131" s="13"/>
    </row>
    <row r="132" spans="1:15">
      <c r="A132" s="18">
        <f t="shared" ref="A132" si="11">A131+1</f>
        <v>7</v>
      </c>
      <c r="B132" s="13" t="s">
        <v>22</v>
      </c>
      <c r="C132" s="13" t="s">
        <v>87</v>
      </c>
      <c r="D132" s="104">
        <v>8</v>
      </c>
      <c r="E132" s="105"/>
      <c r="F132" s="105"/>
      <c r="G132" s="18">
        <v>7</v>
      </c>
      <c r="H132" s="13" t="s">
        <v>22</v>
      </c>
      <c r="I132" s="103">
        <v>8</v>
      </c>
      <c r="J132" s="103"/>
      <c r="K132" s="103"/>
      <c r="L132" s="26"/>
      <c r="M132" s="26"/>
      <c r="N132" s="26"/>
      <c r="O132" s="13"/>
    </row>
    <row r="133" spans="1:15">
      <c r="A133" s="19">
        <v>8</v>
      </c>
      <c r="B133" s="20" t="s">
        <v>23</v>
      </c>
      <c r="C133" s="21"/>
      <c r="D133" s="41">
        <v>37</v>
      </c>
      <c r="E133" s="41">
        <v>35</v>
      </c>
      <c r="F133" s="72">
        <v>31</v>
      </c>
      <c r="G133" s="19">
        <v>8</v>
      </c>
      <c r="H133" s="20" t="s">
        <v>23</v>
      </c>
      <c r="I133" s="41">
        <v>37</v>
      </c>
      <c r="J133" s="41">
        <v>35</v>
      </c>
      <c r="K133" s="41">
        <v>31</v>
      </c>
      <c r="L133" s="41"/>
      <c r="M133" s="41"/>
      <c r="N133" s="41"/>
      <c r="O133" s="13"/>
    </row>
    <row r="134" spans="1:15">
      <c r="G134" s="8" t="s">
        <v>88</v>
      </c>
      <c r="H134" s="77" t="s">
        <v>89</v>
      </c>
      <c r="I134" s="86"/>
      <c r="J134" s="86"/>
      <c r="K134" s="86"/>
      <c r="L134" s="20"/>
      <c r="M134" s="20"/>
      <c r="N134" s="20"/>
      <c r="O134" s="13"/>
    </row>
    <row r="135" spans="1:15" ht="30">
      <c r="A135" s="18"/>
      <c r="B135" s="18"/>
      <c r="C135" s="13" t="s">
        <v>90</v>
      </c>
      <c r="D135" s="43">
        <v>40</v>
      </c>
      <c r="E135" s="43">
        <v>37</v>
      </c>
      <c r="F135" s="45">
        <v>35</v>
      </c>
      <c r="G135" s="18">
        <v>1</v>
      </c>
      <c r="H135" s="36" t="s">
        <v>15</v>
      </c>
      <c r="I135" s="85">
        <v>40</v>
      </c>
      <c r="J135" s="85">
        <v>37</v>
      </c>
      <c r="K135" s="85">
        <v>35</v>
      </c>
      <c r="L135" s="43"/>
      <c r="M135" s="43"/>
      <c r="N135" s="43"/>
      <c r="O135" s="13"/>
    </row>
    <row r="136" spans="1:15">
      <c r="A136" s="18"/>
      <c r="B136" s="18"/>
      <c r="C136" s="13" t="s">
        <v>90</v>
      </c>
      <c r="D136" s="43">
        <v>38</v>
      </c>
      <c r="E136" s="43">
        <v>33</v>
      </c>
      <c r="F136" s="45">
        <v>28</v>
      </c>
      <c r="G136" s="18">
        <v>2</v>
      </c>
      <c r="H136" s="36" t="s">
        <v>17</v>
      </c>
      <c r="I136" s="85">
        <v>38</v>
      </c>
      <c r="J136" s="85">
        <v>33</v>
      </c>
      <c r="K136" s="85">
        <v>28</v>
      </c>
      <c r="L136" s="43"/>
      <c r="M136" s="43"/>
      <c r="N136" s="43"/>
      <c r="O136" s="13"/>
    </row>
    <row r="137" spans="1:15" ht="30">
      <c r="A137" s="18"/>
      <c r="B137" s="18"/>
      <c r="C137" s="13" t="s">
        <v>90</v>
      </c>
      <c r="D137" s="43">
        <v>36</v>
      </c>
      <c r="E137" s="43">
        <v>31</v>
      </c>
      <c r="F137" s="45">
        <v>27</v>
      </c>
      <c r="G137" s="18">
        <v>3</v>
      </c>
      <c r="H137" s="36" t="s">
        <v>18</v>
      </c>
      <c r="I137" s="85">
        <v>36</v>
      </c>
      <c r="J137" s="85">
        <v>31</v>
      </c>
      <c r="K137" s="85">
        <v>27</v>
      </c>
      <c r="L137" s="43"/>
      <c r="M137" s="43"/>
      <c r="N137" s="43"/>
      <c r="O137" s="13"/>
    </row>
    <row r="138" spans="1:15">
      <c r="A138" s="18"/>
      <c r="B138" s="18"/>
      <c r="C138" s="13" t="s">
        <v>90</v>
      </c>
      <c r="D138" s="43">
        <v>38</v>
      </c>
      <c r="E138" s="43">
        <v>33</v>
      </c>
      <c r="F138" s="45">
        <v>28</v>
      </c>
      <c r="G138" s="18">
        <v>4</v>
      </c>
      <c r="H138" s="36" t="s">
        <v>19</v>
      </c>
      <c r="I138" s="85">
        <v>38</v>
      </c>
      <c r="J138" s="85">
        <v>33</v>
      </c>
      <c r="K138" s="85">
        <v>28</v>
      </c>
      <c r="L138" s="43"/>
      <c r="M138" s="43"/>
      <c r="N138" s="43"/>
      <c r="O138" s="13"/>
    </row>
    <row r="139" spans="1:15">
      <c r="A139" s="18"/>
      <c r="B139" s="18"/>
      <c r="C139" s="13" t="s">
        <v>90</v>
      </c>
      <c r="D139" s="43">
        <v>38</v>
      </c>
      <c r="E139" s="43">
        <v>33</v>
      </c>
      <c r="F139" s="45">
        <v>28</v>
      </c>
      <c r="G139" s="18">
        <v>5</v>
      </c>
      <c r="H139" s="36" t="s">
        <v>20</v>
      </c>
      <c r="I139" s="85">
        <v>38</v>
      </c>
      <c r="J139" s="85">
        <v>33</v>
      </c>
      <c r="K139" s="85">
        <v>28</v>
      </c>
      <c r="L139" s="43"/>
      <c r="M139" s="43"/>
      <c r="N139" s="43"/>
      <c r="O139" s="13"/>
    </row>
    <row r="140" spans="1:15">
      <c r="A140" s="18"/>
      <c r="B140" s="18"/>
      <c r="C140" s="13" t="s">
        <v>90</v>
      </c>
      <c r="D140" s="43">
        <v>30</v>
      </c>
      <c r="E140" s="43">
        <v>27</v>
      </c>
      <c r="F140" s="45">
        <v>22</v>
      </c>
      <c r="G140" s="18">
        <v>6</v>
      </c>
      <c r="H140" s="36" t="s">
        <v>21</v>
      </c>
      <c r="I140" s="85">
        <v>30</v>
      </c>
      <c r="J140" s="85">
        <v>27</v>
      </c>
      <c r="K140" s="85">
        <v>22</v>
      </c>
      <c r="L140" s="43"/>
      <c r="M140" s="43"/>
      <c r="N140" s="43"/>
      <c r="O140" s="13"/>
    </row>
    <row r="141" spans="1:15" ht="30">
      <c r="A141" s="18" t="e">
        <f>#REF!+1</f>
        <v>#REF!</v>
      </c>
      <c r="B141" s="36" t="s">
        <v>22</v>
      </c>
      <c r="C141" s="13" t="s">
        <v>91</v>
      </c>
      <c r="D141" s="103">
        <v>8</v>
      </c>
      <c r="E141" s="103"/>
      <c r="F141" s="104"/>
      <c r="G141" s="18">
        <v>7</v>
      </c>
      <c r="H141" s="36" t="s">
        <v>22</v>
      </c>
      <c r="I141" s="103">
        <v>8</v>
      </c>
      <c r="J141" s="103"/>
      <c r="K141" s="103"/>
      <c r="L141" s="26"/>
      <c r="M141" s="26"/>
      <c r="N141" s="26"/>
      <c r="O141" s="13"/>
    </row>
    <row r="142" spans="1:15">
      <c r="A142" s="19">
        <v>8</v>
      </c>
      <c r="B142" s="21" t="s">
        <v>23</v>
      </c>
      <c r="C142" s="21"/>
      <c r="D142" s="41">
        <v>40</v>
      </c>
      <c r="E142" s="41">
        <v>37</v>
      </c>
      <c r="F142" s="72">
        <v>35</v>
      </c>
      <c r="G142" s="19">
        <v>8</v>
      </c>
      <c r="H142" s="21" t="s">
        <v>23</v>
      </c>
      <c r="I142" s="41">
        <v>40</v>
      </c>
      <c r="J142" s="41">
        <v>37</v>
      </c>
      <c r="K142" s="41">
        <v>35</v>
      </c>
      <c r="L142" s="41"/>
      <c r="M142" s="41"/>
      <c r="N142" s="41"/>
      <c r="O142" s="13"/>
    </row>
    <row r="143" spans="1:15">
      <c r="G143" s="8" t="s">
        <v>92</v>
      </c>
      <c r="H143" s="77" t="s">
        <v>93</v>
      </c>
      <c r="I143" s="86"/>
      <c r="J143" s="86"/>
      <c r="K143" s="86"/>
      <c r="L143" s="20"/>
      <c r="M143" s="20"/>
      <c r="N143" s="20"/>
      <c r="O143" s="13"/>
    </row>
    <row r="144" spans="1:15" ht="30">
      <c r="A144" s="30"/>
      <c r="B144" s="18"/>
      <c r="C144" s="13" t="s">
        <v>94</v>
      </c>
      <c r="D144" s="43">
        <v>42</v>
      </c>
      <c r="E144" s="43">
        <v>38</v>
      </c>
      <c r="F144" s="45">
        <v>36</v>
      </c>
      <c r="G144" s="18">
        <v>1</v>
      </c>
      <c r="H144" s="36" t="s">
        <v>15</v>
      </c>
      <c r="I144" s="85">
        <v>42</v>
      </c>
      <c r="J144" s="85">
        <v>38</v>
      </c>
      <c r="K144" s="85">
        <v>36</v>
      </c>
      <c r="L144" s="43"/>
      <c r="M144" s="43"/>
      <c r="N144" s="43"/>
      <c r="O144" s="13"/>
    </row>
    <row r="145" spans="1:15" ht="30">
      <c r="A145" s="30"/>
      <c r="B145" s="18"/>
      <c r="C145" s="13" t="s">
        <v>94</v>
      </c>
      <c r="D145" s="43">
        <v>40</v>
      </c>
      <c r="E145" s="43">
        <v>36</v>
      </c>
      <c r="F145" s="45">
        <v>30</v>
      </c>
      <c r="G145" s="18">
        <v>2</v>
      </c>
      <c r="H145" s="36" t="s">
        <v>17</v>
      </c>
      <c r="I145" s="85">
        <v>40</v>
      </c>
      <c r="J145" s="85">
        <v>36</v>
      </c>
      <c r="K145" s="85">
        <v>30</v>
      </c>
      <c r="L145" s="43"/>
      <c r="M145" s="43"/>
      <c r="N145" s="43"/>
      <c r="O145" s="13"/>
    </row>
    <row r="146" spans="1:15" ht="30">
      <c r="A146" s="30"/>
      <c r="B146" s="31"/>
      <c r="C146" s="13" t="s">
        <v>94</v>
      </c>
      <c r="D146" s="43">
        <v>38</v>
      </c>
      <c r="E146" s="43">
        <v>32</v>
      </c>
      <c r="F146" s="45">
        <v>29</v>
      </c>
      <c r="G146" s="18">
        <v>3</v>
      </c>
      <c r="H146" s="36" t="s">
        <v>18</v>
      </c>
      <c r="I146" s="85">
        <v>38</v>
      </c>
      <c r="J146" s="85">
        <v>32</v>
      </c>
      <c r="K146" s="85">
        <v>29</v>
      </c>
      <c r="L146" s="43"/>
      <c r="M146" s="43"/>
      <c r="N146" s="43"/>
      <c r="O146" s="13"/>
    </row>
    <row r="147" spans="1:15" ht="30">
      <c r="A147" s="30"/>
      <c r="B147" s="31"/>
      <c r="C147" s="13" t="s">
        <v>94</v>
      </c>
      <c r="D147" s="43">
        <v>40</v>
      </c>
      <c r="E147" s="43">
        <v>36</v>
      </c>
      <c r="F147" s="45">
        <v>30</v>
      </c>
      <c r="G147" s="18">
        <v>4</v>
      </c>
      <c r="H147" s="36" t="s">
        <v>19</v>
      </c>
      <c r="I147" s="85">
        <v>40</v>
      </c>
      <c r="J147" s="85">
        <v>36</v>
      </c>
      <c r="K147" s="85">
        <v>30</v>
      </c>
      <c r="L147" s="43"/>
      <c r="M147" s="43"/>
      <c r="N147" s="43"/>
      <c r="O147" s="13"/>
    </row>
    <row r="148" spans="1:15" ht="30">
      <c r="A148" s="30"/>
      <c r="B148" s="31"/>
      <c r="C148" s="13" t="s">
        <v>94</v>
      </c>
      <c r="D148" s="43">
        <v>40</v>
      </c>
      <c r="E148" s="43">
        <v>36</v>
      </c>
      <c r="F148" s="45">
        <v>30</v>
      </c>
      <c r="G148" s="18">
        <v>5</v>
      </c>
      <c r="H148" s="36" t="s">
        <v>20</v>
      </c>
      <c r="I148" s="85">
        <v>40</v>
      </c>
      <c r="J148" s="85">
        <v>36</v>
      </c>
      <c r="K148" s="85">
        <v>30</v>
      </c>
      <c r="L148" s="43"/>
      <c r="M148" s="43"/>
      <c r="N148" s="43"/>
      <c r="O148" s="13"/>
    </row>
    <row r="149" spans="1:15" ht="30">
      <c r="A149" s="30"/>
      <c r="B149" s="31"/>
      <c r="C149" s="13" t="s">
        <v>94</v>
      </c>
      <c r="D149" s="43">
        <v>32</v>
      </c>
      <c r="E149" s="43">
        <v>29</v>
      </c>
      <c r="F149" s="45">
        <v>24</v>
      </c>
      <c r="G149" s="18">
        <v>6</v>
      </c>
      <c r="H149" s="36" t="s">
        <v>21</v>
      </c>
      <c r="I149" s="85">
        <v>32</v>
      </c>
      <c r="J149" s="85">
        <v>29</v>
      </c>
      <c r="K149" s="85">
        <v>24</v>
      </c>
      <c r="L149" s="43"/>
      <c r="M149" s="43"/>
      <c r="N149" s="43"/>
      <c r="O149" s="13"/>
    </row>
    <row r="150" spans="1:15" ht="45">
      <c r="A150" s="18" t="e">
        <f>#REF!+1</f>
        <v>#REF!</v>
      </c>
      <c r="B150" s="36" t="s">
        <v>22</v>
      </c>
      <c r="C150" s="13" t="s">
        <v>95</v>
      </c>
      <c r="D150" s="104">
        <v>8</v>
      </c>
      <c r="E150" s="105"/>
      <c r="F150" s="105"/>
      <c r="G150" s="18">
        <v>7</v>
      </c>
      <c r="H150" s="36" t="s">
        <v>22</v>
      </c>
      <c r="I150" s="103">
        <v>8</v>
      </c>
      <c r="J150" s="103"/>
      <c r="K150" s="103"/>
      <c r="L150" s="26"/>
      <c r="M150" s="26"/>
      <c r="N150" s="26"/>
      <c r="O150" s="13"/>
    </row>
    <row r="151" spans="1:15">
      <c r="A151" s="19">
        <v>8</v>
      </c>
      <c r="B151" s="21" t="s">
        <v>23</v>
      </c>
      <c r="C151" s="21"/>
      <c r="D151" s="41">
        <v>40</v>
      </c>
      <c r="E151" s="41">
        <v>37</v>
      </c>
      <c r="F151" s="72">
        <v>35</v>
      </c>
      <c r="G151" s="19">
        <v>8</v>
      </c>
      <c r="H151" s="21" t="s">
        <v>23</v>
      </c>
      <c r="I151" s="41">
        <v>40</v>
      </c>
      <c r="J151" s="41">
        <v>37</v>
      </c>
      <c r="K151" s="41">
        <v>35</v>
      </c>
      <c r="L151" s="41"/>
      <c r="M151" s="41"/>
      <c r="N151" s="41"/>
      <c r="O151" s="13"/>
    </row>
    <row r="152" spans="1:15">
      <c r="G152" s="8" t="s">
        <v>96</v>
      </c>
      <c r="H152" s="77" t="s">
        <v>97</v>
      </c>
      <c r="I152" s="86"/>
      <c r="J152" s="86"/>
      <c r="K152" s="86"/>
      <c r="L152" s="20"/>
      <c r="M152" s="20"/>
      <c r="N152" s="20"/>
      <c r="O152" s="13"/>
    </row>
    <row r="153" spans="1:15" ht="30">
      <c r="A153" s="12">
        <v>1</v>
      </c>
      <c r="B153" s="36" t="s">
        <v>15</v>
      </c>
      <c r="C153" s="36" t="s">
        <v>98</v>
      </c>
      <c r="D153" s="39">
        <v>37</v>
      </c>
      <c r="E153" s="39">
        <v>35</v>
      </c>
      <c r="F153" s="40">
        <v>31</v>
      </c>
      <c r="G153" s="18">
        <v>1</v>
      </c>
      <c r="H153" s="36" t="s">
        <v>15</v>
      </c>
      <c r="I153" s="88">
        <v>37</v>
      </c>
      <c r="J153" s="88">
        <v>35</v>
      </c>
      <c r="K153" s="88">
        <v>31</v>
      </c>
      <c r="L153" s="39"/>
      <c r="M153" s="39"/>
      <c r="N153" s="39"/>
      <c r="O153" s="13"/>
    </row>
    <row r="154" spans="1:15">
      <c r="A154" s="12">
        <v>2</v>
      </c>
      <c r="B154" s="33" t="s">
        <v>17</v>
      </c>
      <c r="C154" s="36" t="s">
        <v>98</v>
      </c>
      <c r="D154" s="39">
        <v>33</v>
      </c>
      <c r="E154" s="39">
        <v>31</v>
      </c>
      <c r="F154" s="40">
        <v>26</v>
      </c>
      <c r="G154" s="18">
        <v>2</v>
      </c>
      <c r="H154" s="36" t="s">
        <v>17</v>
      </c>
      <c r="I154" s="88">
        <v>33</v>
      </c>
      <c r="J154" s="88">
        <v>31</v>
      </c>
      <c r="K154" s="88">
        <v>26</v>
      </c>
      <c r="L154" s="39"/>
      <c r="M154" s="39"/>
      <c r="N154" s="39"/>
      <c r="O154" s="13"/>
    </row>
    <row r="155" spans="1:15" ht="30">
      <c r="A155" s="12">
        <v>3</v>
      </c>
      <c r="B155" s="34" t="s">
        <v>18</v>
      </c>
      <c r="C155" s="36" t="s">
        <v>98</v>
      </c>
      <c r="D155" s="39">
        <v>31</v>
      </c>
      <c r="E155" s="39">
        <v>27</v>
      </c>
      <c r="F155" s="40">
        <v>25</v>
      </c>
      <c r="G155" s="18">
        <v>3</v>
      </c>
      <c r="H155" s="36" t="s">
        <v>18</v>
      </c>
      <c r="I155" s="88">
        <v>31</v>
      </c>
      <c r="J155" s="88">
        <v>27</v>
      </c>
      <c r="K155" s="88">
        <v>25</v>
      </c>
      <c r="L155" s="39"/>
      <c r="M155" s="39"/>
      <c r="N155" s="39"/>
      <c r="O155" s="13"/>
    </row>
    <row r="156" spans="1:15">
      <c r="A156" s="12">
        <f>A155+1</f>
        <v>4</v>
      </c>
      <c r="B156" s="34" t="s">
        <v>19</v>
      </c>
      <c r="C156" s="36" t="s">
        <v>98</v>
      </c>
      <c r="D156" s="39">
        <v>33</v>
      </c>
      <c r="E156" s="39">
        <v>31</v>
      </c>
      <c r="F156" s="40">
        <v>26</v>
      </c>
      <c r="G156" s="18">
        <f>G155+1</f>
        <v>4</v>
      </c>
      <c r="H156" s="36" t="s">
        <v>19</v>
      </c>
      <c r="I156" s="88">
        <v>33</v>
      </c>
      <c r="J156" s="88">
        <v>31</v>
      </c>
      <c r="K156" s="88">
        <v>26</v>
      </c>
      <c r="L156" s="39"/>
      <c r="M156" s="39"/>
      <c r="N156" s="39"/>
      <c r="O156" s="13"/>
    </row>
    <row r="157" spans="1:15">
      <c r="A157" s="12">
        <f>A156+1</f>
        <v>5</v>
      </c>
      <c r="B157" s="34" t="s">
        <v>20</v>
      </c>
      <c r="C157" s="36" t="s">
        <v>98</v>
      </c>
      <c r="D157" s="39">
        <v>33</v>
      </c>
      <c r="E157" s="39">
        <v>31</v>
      </c>
      <c r="F157" s="40">
        <v>26</v>
      </c>
      <c r="G157" s="18">
        <f>G156+1</f>
        <v>5</v>
      </c>
      <c r="H157" s="36" t="s">
        <v>20</v>
      </c>
      <c r="I157" s="88">
        <v>33</v>
      </c>
      <c r="J157" s="88">
        <v>31</v>
      </c>
      <c r="K157" s="88">
        <v>26</v>
      </c>
      <c r="L157" s="39"/>
      <c r="M157" s="39"/>
      <c r="N157" s="39"/>
      <c r="O157" s="13"/>
    </row>
    <row r="158" spans="1:15">
      <c r="A158" s="12">
        <f>A157+1</f>
        <v>6</v>
      </c>
      <c r="B158" s="34" t="s">
        <v>21</v>
      </c>
      <c r="C158" s="36" t="s">
        <v>98</v>
      </c>
      <c r="D158" s="39">
        <v>27</v>
      </c>
      <c r="E158" s="39">
        <v>25</v>
      </c>
      <c r="F158" s="40">
        <v>19</v>
      </c>
      <c r="G158" s="18">
        <f>G157+1</f>
        <v>6</v>
      </c>
      <c r="H158" s="36" t="s">
        <v>21</v>
      </c>
      <c r="I158" s="88">
        <v>27</v>
      </c>
      <c r="J158" s="88">
        <v>25</v>
      </c>
      <c r="K158" s="88">
        <v>19</v>
      </c>
      <c r="L158" s="39"/>
      <c r="M158" s="39"/>
      <c r="N158" s="39"/>
      <c r="O158" s="13"/>
    </row>
    <row r="159" spans="1:15" ht="30">
      <c r="A159" s="18">
        <f t="shared" ref="A159" si="12">A158+1</f>
        <v>7</v>
      </c>
      <c r="B159" s="36" t="s">
        <v>22</v>
      </c>
      <c r="C159" s="13" t="s">
        <v>99</v>
      </c>
      <c r="D159" s="104">
        <v>8</v>
      </c>
      <c r="E159" s="105"/>
      <c r="F159" s="105"/>
      <c r="G159" s="18">
        <v>7</v>
      </c>
      <c r="H159" s="36" t="s">
        <v>22</v>
      </c>
      <c r="I159" s="103">
        <v>8</v>
      </c>
      <c r="J159" s="103"/>
      <c r="K159" s="103"/>
      <c r="L159" s="26"/>
      <c r="M159" s="26"/>
      <c r="N159" s="26"/>
      <c r="O159" s="13"/>
    </row>
    <row r="160" spans="1:15">
      <c r="A160" s="19">
        <v>8</v>
      </c>
      <c r="B160" s="21" t="s">
        <v>23</v>
      </c>
      <c r="C160" s="21"/>
      <c r="D160" s="41">
        <v>37</v>
      </c>
      <c r="E160" s="41">
        <v>35</v>
      </c>
      <c r="F160" s="72">
        <v>31</v>
      </c>
      <c r="G160" s="19">
        <v>8</v>
      </c>
      <c r="H160" s="21" t="s">
        <v>23</v>
      </c>
      <c r="I160" s="41">
        <v>37</v>
      </c>
      <c r="J160" s="41">
        <v>35</v>
      </c>
      <c r="K160" s="41">
        <v>31</v>
      </c>
      <c r="L160" s="41"/>
      <c r="M160" s="41"/>
      <c r="N160" s="41"/>
      <c r="O160" s="13"/>
    </row>
    <row r="161" spans="1:15">
      <c r="G161" s="8" t="s">
        <v>100</v>
      </c>
      <c r="H161" s="77" t="s">
        <v>101</v>
      </c>
      <c r="I161" s="86"/>
      <c r="J161" s="86"/>
      <c r="K161" s="86"/>
      <c r="L161" s="20"/>
      <c r="M161" s="20"/>
      <c r="N161" s="20"/>
      <c r="O161" s="13"/>
    </row>
    <row r="162" spans="1:15" ht="30">
      <c r="A162" s="12">
        <v>1</v>
      </c>
      <c r="B162" s="18" t="s">
        <v>15</v>
      </c>
      <c r="C162" s="36" t="s">
        <v>102</v>
      </c>
      <c r="D162" s="39">
        <v>37</v>
      </c>
      <c r="E162" s="39">
        <v>35</v>
      </c>
      <c r="F162" s="40">
        <v>31</v>
      </c>
      <c r="G162" s="18">
        <v>1</v>
      </c>
      <c r="H162" s="36" t="s">
        <v>15</v>
      </c>
      <c r="I162" s="88">
        <v>37</v>
      </c>
      <c r="J162" s="88">
        <v>35</v>
      </c>
      <c r="K162" s="88">
        <v>31</v>
      </c>
      <c r="L162" s="39"/>
      <c r="M162" s="39"/>
      <c r="N162" s="39"/>
      <c r="O162" s="13"/>
    </row>
    <row r="163" spans="1:15">
      <c r="A163" s="12">
        <v>2</v>
      </c>
      <c r="B163" s="30" t="s">
        <v>17</v>
      </c>
      <c r="C163" s="36" t="s">
        <v>102</v>
      </c>
      <c r="D163" s="39">
        <v>33</v>
      </c>
      <c r="E163" s="39">
        <v>31</v>
      </c>
      <c r="F163" s="40">
        <v>26</v>
      </c>
      <c r="G163" s="18">
        <v>2</v>
      </c>
      <c r="H163" s="36" t="s">
        <v>17</v>
      </c>
      <c r="I163" s="88">
        <v>33</v>
      </c>
      <c r="J163" s="88">
        <v>31</v>
      </c>
      <c r="K163" s="88">
        <v>26</v>
      </c>
      <c r="L163" s="39"/>
      <c r="M163" s="39"/>
      <c r="N163" s="39"/>
      <c r="O163" s="13"/>
    </row>
    <row r="164" spans="1:15" ht="30">
      <c r="A164" s="12">
        <v>3</v>
      </c>
      <c r="B164" s="12" t="s">
        <v>18</v>
      </c>
      <c r="C164" s="36" t="s">
        <v>102</v>
      </c>
      <c r="D164" s="39">
        <v>31</v>
      </c>
      <c r="E164" s="39">
        <v>27</v>
      </c>
      <c r="F164" s="40">
        <v>25</v>
      </c>
      <c r="G164" s="18">
        <v>3</v>
      </c>
      <c r="H164" s="36" t="s">
        <v>18</v>
      </c>
      <c r="I164" s="88">
        <v>31</v>
      </c>
      <c r="J164" s="88">
        <v>27</v>
      </c>
      <c r="K164" s="88">
        <v>25</v>
      </c>
      <c r="L164" s="39"/>
      <c r="M164" s="39"/>
      <c r="N164" s="39"/>
      <c r="O164" s="13"/>
    </row>
    <row r="165" spans="1:15">
      <c r="A165" s="12">
        <f>A164+1</f>
        <v>4</v>
      </c>
      <c r="B165" s="12" t="s">
        <v>19</v>
      </c>
      <c r="C165" s="36" t="s">
        <v>102</v>
      </c>
      <c r="D165" s="39">
        <v>33</v>
      </c>
      <c r="E165" s="39">
        <v>31</v>
      </c>
      <c r="F165" s="40">
        <v>26</v>
      </c>
      <c r="G165" s="18">
        <f>G164+1</f>
        <v>4</v>
      </c>
      <c r="H165" s="36" t="s">
        <v>19</v>
      </c>
      <c r="I165" s="88">
        <v>33</v>
      </c>
      <c r="J165" s="88">
        <v>31</v>
      </c>
      <c r="K165" s="88">
        <v>26</v>
      </c>
      <c r="L165" s="39"/>
      <c r="M165" s="39"/>
      <c r="N165" s="39"/>
      <c r="O165" s="13"/>
    </row>
    <row r="166" spans="1:15">
      <c r="A166" s="30"/>
      <c r="B166" s="31"/>
      <c r="C166" s="36" t="s">
        <v>103</v>
      </c>
      <c r="D166" s="39">
        <v>33</v>
      </c>
      <c r="E166" s="39">
        <v>31</v>
      </c>
      <c r="F166" s="40">
        <v>26</v>
      </c>
      <c r="G166" s="18">
        <v>5</v>
      </c>
      <c r="H166" s="36" t="s">
        <v>20</v>
      </c>
      <c r="I166" s="88">
        <v>33</v>
      </c>
      <c r="J166" s="88">
        <v>31</v>
      </c>
      <c r="K166" s="88">
        <v>26</v>
      </c>
      <c r="L166" s="39"/>
      <c r="M166" s="39"/>
      <c r="N166" s="39"/>
      <c r="O166" s="13"/>
    </row>
    <row r="167" spans="1:15">
      <c r="A167" s="12" t="e">
        <f>#REF!+1</f>
        <v>#REF!</v>
      </c>
      <c r="B167" s="12" t="s">
        <v>21</v>
      </c>
      <c r="C167" s="36" t="s">
        <v>102</v>
      </c>
      <c r="D167" s="39">
        <v>27</v>
      </c>
      <c r="E167" s="39">
        <v>25</v>
      </c>
      <c r="F167" s="40">
        <v>19</v>
      </c>
      <c r="G167" s="18">
        <v>6</v>
      </c>
      <c r="H167" s="36" t="s">
        <v>21</v>
      </c>
      <c r="I167" s="88">
        <v>27</v>
      </c>
      <c r="J167" s="88">
        <v>25</v>
      </c>
      <c r="K167" s="88">
        <v>19</v>
      </c>
      <c r="L167" s="39"/>
      <c r="M167" s="39"/>
      <c r="N167" s="39"/>
      <c r="O167" s="13"/>
    </row>
    <row r="168" spans="1:15" ht="30">
      <c r="A168" s="18" t="e">
        <f t="shared" ref="A168" si="13">A167+1</f>
        <v>#REF!</v>
      </c>
      <c r="B168" s="36" t="s">
        <v>22</v>
      </c>
      <c r="C168" s="13" t="s">
        <v>104</v>
      </c>
      <c r="D168" s="104">
        <v>8</v>
      </c>
      <c r="E168" s="105"/>
      <c r="F168" s="105"/>
      <c r="G168" s="18">
        <v>7</v>
      </c>
      <c r="H168" s="36" t="s">
        <v>22</v>
      </c>
      <c r="I168" s="103">
        <v>8</v>
      </c>
      <c r="J168" s="103"/>
      <c r="K168" s="103"/>
      <c r="L168" s="26"/>
      <c r="M168" s="26"/>
      <c r="N168" s="26"/>
      <c r="O168" s="13"/>
    </row>
    <row r="169" spans="1:15">
      <c r="A169" s="19">
        <v>8</v>
      </c>
      <c r="B169" s="21" t="s">
        <v>23</v>
      </c>
      <c r="C169" s="21"/>
      <c r="D169" s="41">
        <v>37</v>
      </c>
      <c r="E169" s="41">
        <v>35</v>
      </c>
      <c r="F169" s="72">
        <v>31</v>
      </c>
      <c r="G169" s="19">
        <v>8</v>
      </c>
      <c r="H169" s="21" t="s">
        <v>23</v>
      </c>
      <c r="I169" s="41">
        <v>37</v>
      </c>
      <c r="J169" s="41">
        <v>35</v>
      </c>
      <c r="K169" s="41">
        <v>31</v>
      </c>
      <c r="L169" s="41"/>
      <c r="M169" s="41"/>
      <c r="N169" s="41"/>
      <c r="O169" s="13"/>
    </row>
    <row r="170" spans="1:15">
      <c r="G170" s="8" t="s">
        <v>105</v>
      </c>
      <c r="H170" s="77" t="s">
        <v>106</v>
      </c>
      <c r="I170" s="86"/>
      <c r="J170" s="86"/>
      <c r="K170" s="86"/>
      <c r="L170" s="20"/>
      <c r="M170" s="20"/>
      <c r="N170" s="20"/>
      <c r="O170" s="13"/>
    </row>
    <row r="171" spans="1:15" ht="30">
      <c r="A171" s="12">
        <v>1</v>
      </c>
      <c r="B171" s="36" t="s">
        <v>15</v>
      </c>
      <c r="C171" s="13" t="s">
        <v>107</v>
      </c>
      <c r="D171" s="43">
        <v>42</v>
      </c>
      <c r="E171" s="43">
        <v>38</v>
      </c>
      <c r="F171" s="45">
        <v>36</v>
      </c>
      <c r="G171" s="18">
        <v>1</v>
      </c>
      <c r="H171" s="36" t="s">
        <v>15</v>
      </c>
      <c r="I171" s="85">
        <v>42</v>
      </c>
      <c r="J171" s="85">
        <v>38</v>
      </c>
      <c r="K171" s="85">
        <v>36</v>
      </c>
      <c r="L171" s="43"/>
      <c r="M171" s="43"/>
      <c r="N171" s="43"/>
      <c r="O171" s="13"/>
    </row>
    <row r="172" spans="1:15">
      <c r="A172" s="12">
        <v>2</v>
      </c>
      <c r="B172" s="33" t="s">
        <v>17</v>
      </c>
      <c r="C172" s="13" t="s">
        <v>107</v>
      </c>
      <c r="D172" s="43">
        <v>40</v>
      </c>
      <c r="E172" s="43">
        <v>36</v>
      </c>
      <c r="F172" s="45">
        <v>30</v>
      </c>
      <c r="G172" s="18">
        <v>2</v>
      </c>
      <c r="H172" s="36" t="s">
        <v>17</v>
      </c>
      <c r="I172" s="85">
        <v>40</v>
      </c>
      <c r="J172" s="85">
        <v>36</v>
      </c>
      <c r="K172" s="85">
        <v>30</v>
      </c>
      <c r="L172" s="43"/>
      <c r="M172" s="43"/>
      <c r="N172" s="43"/>
      <c r="O172" s="13"/>
    </row>
    <row r="173" spans="1:15" ht="30">
      <c r="A173" s="12">
        <v>3</v>
      </c>
      <c r="B173" s="34" t="s">
        <v>108</v>
      </c>
      <c r="C173" s="13" t="s">
        <v>107</v>
      </c>
      <c r="D173" s="43">
        <v>38</v>
      </c>
      <c r="E173" s="43">
        <v>32</v>
      </c>
      <c r="F173" s="45">
        <v>29</v>
      </c>
      <c r="G173" s="18">
        <v>3</v>
      </c>
      <c r="H173" s="36" t="s">
        <v>108</v>
      </c>
      <c r="I173" s="85">
        <v>38</v>
      </c>
      <c r="J173" s="85">
        <v>32</v>
      </c>
      <c r="K173" s="85">
        <v>29</v>
      </c>
      <c r="L173" s="43"/>
      <c r="M173" s="43"/>
      <c r="N173" s="43"/>
      <c r="O173" s="13"/>
    </row>
    <row r="174" spans="1:15">
      <c r="A174" s="12">
        <f>A173+1</f>
        <v>4</v>
      </c>
      <c r="B174" s="34" t="s">
        <v>19</v>
      </c>
      <c r="C174" s="13" t="s">
        <v>107</v>
      </c>
      <c r="D174" s="43">
        <v>40</v>
      </c>
      <c r="E174" s="43">
        <v>36</v>
      </c>
      <c r="F174" s="45">
        <v>30</v>
      </c>
      <c r="G174" s="18">
        <f>G173+1</f>
        <v>4</v>
      </c>
      <c r="H174" s="36" t="s">
        <v>19</v>
      </c>
      <c r="I174" s="85">
        <v>40</v>
      </c>
      <c r="J174" s="85">
        <v>36</v>
      </c>
      <c r="K174" s="85">
        <v>30</v>
      </c>
      <c r="L174" s="43"/>
      <c r="M174" s="43"/>
      <c r="N174" s="43"/>
      <c r="O174" s="13"/>
    </row>
    <row r="175" spans="1:15">
      <c r="A175" s="12">
        <f>A174+1</f>
        <v>5</v>
      </c>
      <c r="B175" s="34" t="s">
        <v>20</v>
      </c>
      <c r="C175" s="13" t="s">
        <v>107</v>
      </c>
      <c r="D175" s="43">
        <v>40</v>
      </c>
      <c r="E175" s="43">
        <v>36</v>
      </c>
      <c r="F175" s="45">
        <v>30</v>
      </c>
      <c r="G175" s="18">
        <f>G174+1</f>
        <v>5</v>
      </c>
      <c r="H175" s="36" t="s">
        <v>20</v>
      </c>
      <c r="I175" s="85">
        <v>40</v>
      </c>
      <c r="J175" s="85">
        <v>36</v>
      </c>
      <c r="K175" s="85">
        <v>30</v>
      </c>
      <c r="L175" s="43"/>
      <c r="M175" s="43"/>
      <c r="N175" s="43"/>
      <c r="O175" s="13"/>
    </row>
    <row r="176" spans="1:15">
      <c r="A176" s="12">
        <f>A175+1</f>
        <v>6</v>
      </c>
      <c r="B176" s="34" t="s">
        <v>21</v>
      </c>
      <c r="C176" s="13" t="s">
        <v>107</v>
      </c>
      <c r="D176" s="43">
        <v>32</v>
      </c>
      <c r="E176" s="43">
        <v>29</v>
      </c>
      <c r="F176" s="45">
        <v>24</v>
      </c>
      <c r="G176" s="18">
        <f>G175+1</f>
        <v>6</v>
      </c>
      <c r="H176" s="36" t="s">
        <v>21</v>
      </c>
      <c r="I176" s="85">
        <v>32</v>
      </c>
      <c r="J176" s="85">
        <v>29</v>
      </c>
      <c r="K176" s="85">
        <v>24</v>
      </c>
      <c r="L176" s="43"/>
      <c r="M176" s="43"/>
      <c r="N176" s="43"/>
      <c r="O176" s="13"/>
    </row>
    <row r="177" spans="1:15" ht="30">
      <c r="A177" s="18">
        <f t="shared" ref="A177" si="14">A176+1</f>
        <v>7</v>
      </c>
      <c r="B177" s="36" t="s">
        <v>22</v>
      </c>
      <c r="C177" s="13" t="s">
        <v>109</v>
      </c>
      <c r="D177" s="104">
        <v>8</v>
      </c>
      <c r="E177" s="105"/>
      <c r="F177" s="105"/>
      <c r="G177" s="18">
        <v>7</v>
      </c>
      <c r="H177" s="36" t="s">
        <v>22</v>
      </c>
      <c r="I177" s="103">
        <v>8</v>
      </c>
      <c r="J177" s="103"/>
      <c r="K177" s="103"/>
      <c r="L177" s="26"/>
      <c r="M177" s="26"/>
      <c r="N177" s="26"/>
      <c r="O177" s="13"/>
    </row>
    <row r="178" spans="1:15">
      <c r="A178" s="19">
        <v>8</v>
      </c>
      <c r="B178" s="21" t="s">
        <v>23</v>
      </c>
      <c r="C178" s="21"/>
      <c r="D178" s="41">
        <v>42</v>
      </c>
      <c r="E178" s="41">
        <v>38</v>
      </c>
      <c r="F178" s="72">
        <v>36</v>
      </c>
      <c r="G178" s="19">
        <v>8</v>
      </c>
      <c r="H178" s="21" t="s">
        <v>23</v>
      </c>
      <c r="I178" s="41">
        <v>42</v>
      </c>
      <c r="J178" s="41">
        <v>38</v>
      </c>
      <c r="K178" s="41">
        <v>36</v>
      </c>
      <c r="L178" s="41"/>
      <c r="M178" s="41"/>
      <c r="N178" s="41"/>
      <c r="O178" s="13"/>
    </row>
    <row r="179" spans="1:15">
      <c r="G179" s="8" t="s">
        <v>110</v>
      </c>
      <c r="H179" s="77" t="s">
        <v>111</v>
      </c>
      <c r="I179" s="86"/>
      <c r="J179" s="86"/>
      <c r="K179" s="86"/>
      <c r="L179" s="20"/>
      <c r="M179" s="20"/>
      <c r="N179" s="20"/>
      <c r="O179" s="13"/>
    </row>
    <row r="180" spans="1:15" ht="30">
      <c r="A180" s="12">
        <v>1</v>
      </c>
      <c r="B180" s="34" t="s">
        <v>15</v>
      </c>
      <c r="C180" s="13" t="s">
        <v>112</v>
      </c>
      <c r="D180" s="43">
        <v>36</v>
      </c>
      <c r="E180" s="43">
        <v>31</v>
      </c>
      <c r="F180" s="45">
        <v>29</v>
      </c>
      <c r="G180" s="18">
        <v>1</v>
      </c>
      <c r="H180" s="36" t="s">
        <v>15</v>
      </c>
      <c r="I180" s="85">
        <v>36</v>
      </c>
      <c r="J180" s="85">
        <v>31</v>
      </c>
      <c r="K180" s="85">
        <v>29</v>
      </c>
      <c r="L180" s="43"/>
      <c r="M180" s="43"/>
      <c r="N180" s="43"/>
      <c r="O180" s="13"/>
    </row>
    <row r="181" spans="1:15" ht="30">
      <c r="A181" s="89">
        <v>2</v>
      </c>
      <c r="B181" s="33" t="s">
        <v>17</v>
      </c>
      <c r="C181" s="13" t="s">
        <v>112</v>
      </c>
      <c r="D181" s="43">
        <v>31</v>
      </c>
      <c r="E181" s="43">
        <v>29</v>
      </c>
      <c r="F181" s="45">
        <v>24</v>
      </c>
      <c r="G181" s="19">
        <v>2</v>
      </c>
      <c r="H181" s="36" t="s">
        <v>17</v>
      </c>
      <c r="I181" s="85">
        <v>31</v>
      </c>
      <c r="J181" s="85">
        <v>29</v>
      </c>
      <c r="K181" s="85">
        <v>24</v>
      </c>
      <c r="L181" s="43"/>
      <c r="M181" s="43"/>
      <c r="N181" s="43"/>
      <c r="O181" s="13"/>
    </row>
    <row r="182" spans="1:15" ht="30">
      <c r="A182" s="12">
        <v>3</v>
      </c>
      <c r="B182" s="34" t="s">
        <v>108</v>
      </c>
      <c r="C182" s="13" t="s">
        <v>112</v>
      </c>
      <c r="D182" s="43">
        <v>30</v>
      </c>
      <c r="E182" s="43">
        <v>27</v>
      </c>
      <c r="F182" s="45">
        <v>22</v>
      </c>
      <c r="G182" s="18">
        <v>3</v>
      </c>
      <c r="H182" s="36" t="s">
        <v>108</v>
      </c>
      <c r="I182" s="85">
        <v>30</v>
      </c>
      <c r="J182" s="85">
        <v>27</v>
      </c>
      <c r="K182" s="85">
        <v>22</v>
      </c>
      <c r="L182" s="43"/>
      <c r="M182" s="43"/>
      <c r="N182" s="43"/>
      <c r="O182" s="13"/>
    </row>
    <row r="183" spans="1:15" ht="30">
      <c r="A183" s="12">
        <f>A182+1</f>
        <v>4</v>
      </c>
      <c r="B183" s="34" t="s">
        <v>19</v>
      </c>
      <c r="C183" s="13" t="s">
        <v>112</v>
      </c>
      <c r="D183" s="43">
        <v>31</v>
      </c>
      <c r="E183" s="43">
        <v>29</v>
      </c>
      <c r="F183" s="45">
        <v>24</v>
      </c>
      <c r="G183" s="18">
        <f>G182+1</f>
        <v>4</v>
      </c>
      <c r="H183" s="36" t="s">
        <v>19</v>
      </c>
      <c r="I183" s="85">
        <v>31</v>
      </c>
      <c r="J183" s="85">
        <v>29</v>
      </c>
      <c r="K183" s="85">
        <v>24</v>
      </c>
      <c r="L183" s="43"/>
      <c r="M183" s="43"/>
      <c r="N183" s="43"/>
      <c r="O183" s="13"/>
    </row>
    <row r="184" spans="1:15" ht="30">
      <c r="A184" s="12">
        <f t="shared" ref="A184" si="15">A183+1</f>
        <v>5</v>
      </c>
      <c r="B184" s="34" t="s">
        <v>20</v>
      </c>
      <c r="C184" s="13" t="s">
        <v>112</v>
      </c>
      <c r="D184" s="43">
        <v>31</v>
      </c>
      <c r="E184" s="43">
        <v>29</v>
      </c>
      <c r="F184" s="45">
        <v>24</v>
      </c>
      <c r="G184" s="18">
        <f t="shared" ref="G184" si="16">G183+1</f>
        <v>5</v>
      </c>
      <c r="H184" s="36" t="s">
        <v>20</v>
      </c>
      <c r="I184" s="85">
        <v>31</v>
      </c>
      <c r="J184" s="85">
        <v>29</v>
      </c>
      <c r="K184" s="85">
        <v>24</v>
      </c>
      <c r="L184" s="43"/>
      <c r="M184" s="43"/>
      <c r="N184" s="43"/>
      <c r="O184" s="13"/>
    </row>
    <row r="185" spans="1:15" ht="30">
      <c r="A185" s="12">
        <f t="shared" ref="A185" si="17">A184+1</f>
        <v>6</v>
      </c>
      <c r="B185" s="34" t="s">
        <v>21</v>
      </c>
      <c r="C185" s="13" t="s">
        <v>112</v>
      </c>
      <c r="D185" s="43">
        <v>24</v>
      </c>
      <c r="E185" s="43">
        <v>22</v>
      </c>
      <c r="F185" s="45">
        <v>17</v>
      </c>
      <c r="G185" s="18">
        <f t="shared" ref="G185" si="18">G184+1</f>
        <v>6</v>
      </c>
      <c r="H185" s="36" t="s">
        <v>21</v>
      </c>
      <c r="I185" s="85">
        <v>24</v>
      </c>
      <c r="J185" s="85">
        <v>22</v>
      </c>
      <c r="K185" s="85">
        <v>17</v>
      </c>
      <c r="L185" s="43"/>
      <c r="M185" s="43"/>
      <c r="N185" s="43"/>
      <c r="O185" s="13"/>
    </row>
    <row r="186" spans="1:15" ht="30">
      <c r="A186" s="18">
        <f t="shared" ref="A186" si="19">A185+1</f>
        <v>7</v>
      </c>
      <c r="B186" s="36" t="s">
        <v>22</v>
      </c>
      <c r="C186" s="13" t="s">
        <v>113</v>
      </c>
      <c r="D186" s="104">
        <v>7</v>
      </c>
      <c r="E186" s="105"/>
      <c r="F186" s="105"/>
      <c r="G186" s="18">
        <v>6</v>
      </c>
      <c r="H186" s="36" t="s">
        <v>22</v>
      </c>
      <c r="I186" s="103">
        <v>7</v>
      </c>
      <c r="J186" s="103"/>
      <c r="K186" s="103"/>
      <c r="L186" s="26"/>
      <c r="M186" s="26"/>
      <c r="N186" s="26"/>
      <c r="O186" s="13"/>
    </row>
    <row r="187" spans="1:15">
      <c r="A187" s="19">
        <v>8</v>
      </c>
      <c r="B187" s="21" t="s">
        <v>23</v>
      </c>
      <c r="C187" s="21"/>
      <c r="D187" s="59">
        <v>36</v>
      </c>
      <c r="E187" s="59">
        <v>31</v>
      </c>
      <c r="F187" s="82">
        <v>29</v>
      </c>
      <c r="G187" s="19">
        <v>7</v>
      </c>
      <c r="H187" s="21" t="s">
        <v>23</v>
      </c>
      <c r="I187" s="41">
        <v>36</v>
      </c>
      <c r="J187" s="41">
        <v>31</v>
      </c>
      <c r="K187" s="41">
        <v>29</v>
      </c>
      <c r="L187" s="59"/>
      <c r="M187" s="59"/>
      <c r="N187" s="59"/>
      <c r="O187" s="13"/>
    </row>
    <row r="188" spans="1:15">
      <c r="G188" s="8" t="s">
        <v>114</v>
      </c>
      <c r="H188" s="77" t="s">
        <v>115</v>
      </c>
      <c r="I188" s="86"/>
      <c r="J188" s="86"/>
      <c r="K188" s="86"/>
      <c r="L188" s="20"/>
      <c r="M188" s="20"/>
      <c r="N188" s="20"/>
      <c r="O188" s="13"/>
    </row>
    <row r="189" spans="1:15" ht="30">
      <c r="G189" s="18">
        <v>1</v>
      </c>
      <c r="H189" s="36" t="s">
        <v>15</v>
      </c>
      <c r="I189" s="85">
        <v>40</v>
      </c>
      <c r="J189" s="85">
        <v>37</v>
      </c>
      <c r="K189" s="85">
        <v>31</v>
      </c>
      <c r="L189" s="43"/>
      <c r="M189" s="43"/>
      <c r="N189" s="43"/>
      <c r="O189" s="13"/>
    </row>
    <row r="190" spans="1:15">
      <c r="G190" s="19">
        <v>2</v>
      </c>
      <c r="H190" s="36" t="s">
        <v>17</v>
      </c>
      <c r="I190" s="85">
        <v>38</v>
      </c>
      <c r="J190" s="85">
        <v>33</v>
      </c>
      <c r="K190" s="85">
        <v>28</v>
      </c>
      <c r="L190" s="43"/>
      <c r="M190" s="43"/>
      <c r="N190" s="43"/>
      <c r="O190" s="13"/>
    </row>
    <row r="191" spans="1:15" ht="30">
      <c r="G191" s="18">
        <v>3</v>
      </c>
      <c r="H191" s="36" t="s">
        <v>108</v>
      </c>
      <c r="I191" s="85">
        <v>36</v>
      </c>
      <c r="J191" s="85">
        <v>32</v>
      </c>
      <c r="K191" s="85">
        <v>26</v>
      </c>
      <c r="L191" s="43"/>
      <c r="M191" s="43"/>
      <c r="N191" s="43"/>
      <c r="O191" s="13"/>
    </row>
    <row r="192" spans="1:15">
      <c r="G192" s="18">
        <f>G191+1</f>
        <v>4</v>
      </c>
      <c r="H192" s="36" t="s">
        <v>19</v>
      </c>
      <c r="I192" s="85">
        <v>38</v>
      </c>
      <c r="J192" s="85">
        <v>33</v>
      </c>
      <c r="K192" s="85">
        <v>28</v>
      </c>
      <c r="L192" s="43"/>
      <c r="M192" s="43"/>
      <c r="N192" s="43"/>
      <c r="O192" s="13"/>
    </row>
    <row r="193" spans="7:15">
      <c r="G193" s="18">
        <f t="shared" ref="G193" si="20">G192+1</f>
        <v>5</v>
      </c>
      <c r="H193" s="36" t="s">
        <v>20</v>
      </c>
      <c r="I193" s="85">
        <v>38</v>
      </c>
      <c r="J193" s="85">
        <v>33</v>
      </c>
      <c r="K193" s="85">
        <v>28</v>
      </c>
      <c r="L193" s="43"/>
      <c r="M193" s="43"/>
      <c r="N193" s="43"/>
      <c r="O193" s="13"/>
    </row>
    <row r="194" spans="7:15">
      <c r="G194" s="18">
        <f t="shared" ref="G194" si="21">G193+1</f>
        <v>6</v>
      </c>
      <c r="H194" s="36" t="s">
        <v>21</v>
      </c>
      <c r="I194" s="85">
        <v>30</v>
      </c>
      <c r="J194" s="85">
        <v>27</v>
      </c>
      <c r="K194" s="85">
        <v>22</v>
      </c>
      <c r="L194" s="43"/>
      <c r="M194" s="43"/>
      <c r="N194" s="43"/>
      <c r="O194" s="13"/>
    </row>
    <row r="195" spans="7:15">
      <c r="G195" s="18">
        <f t="shared" ref="G195" si="22">G194+1</f>
        <v>7</v>
      </c>
      <c r="H195" s="36" t="s">
        <v>22</v>
      </c>
      <c r="I195" s="103">
        <v>7</v>
      </c>
      <c r="J195" s="103"/>
      <c r="K195" s="103"/>
      <c r="L195" s="103"/>
      <c r="M195" s="103"/>
      <c r="N195" s="103"/>
      <c r="O195" s="13"/>
    </row>
    <row r="196" spans="7:15">
      <c r="G196" s="19">
        <v>8</v>
      </c>
      <c r="H196" s="21" t="s">
        <v>23</v>
      </c>
      <c r="I196" s="41">
        <v>40</v>
      </c>
      <c r="J196" s="41">
        <v>37</v>
      </c>
      <c r="K196" s="41">
        <v>31</v>
      </c>
      <c r="L196" s="59"/>
      <c r="M196" s="59"/>
      <c r="N196" s="59"/>
      <c r="O196" s="13"/>
    </row>
    <row r="197" spans="7:15">
      <c r="G197" s="8" t="s">
        <v>116</v>
      </c>
      <c r="H197" s="83" t="s">
        <v>117</v>
      </c>
      <c r="I197" s="86"/>
      <c r="J197" s="86"/>
      <c r="K197" s="86"/>
      <c r="L197" s="20"/>
      <c r="M197" s="20"/>
      <c r="N197" s="20"/>
      <c r="O197" s="13"/>
    </row>
    <row r="198" spans="7:15" ht="30">
      <c r="G198" s="18">
        <v>1</v>
      </c>
      <c r="H198" s="36" t="s">
        <v>15</v>
      </c>
      <c r="I198" s="88">
        <v>36</v>
      </c>
      <c r="J198" s="88">
        <v>31</v>
      </c>
      <c r="K198" s="88">
        <v>29</v>
      </c>
      <c r="L198" s="39"/>
      <c r="M198" s="39"/>
      <c r="N198" s="39"/>
      <c r="O198" s="13"/>
    </row>
    <row r="199" spans="7:15">
      <c r="G199" s="19">
        <v>2</v>
      </c>
      <c r="H199" s="36" t="s">
        <v>17</v>
      </c>
      <c r="I199" s="88">
        <v>31</v>
      </c>
      <c r="J199" s="88">
        <v>29</v>
      </c>
      <c r="K199" s="88">
        <v>24</v>
      </c>
      <c r="L199" s="39"/>
      <c r="M199" s="39"/>
      <c r="N199" s="39"/>
      <c r="O199" s="13"/>
    </row>
    <row r="200" spans="7:15" ht="30">
      <c r="G200" s="18">
        <v>3</v>
      </c>
      <c r="H200" s="36" t="s">
        <v>108</v>
      </c>
      <c r="I200" s="88">
        <v>30</v>
      </c>
      <c r="J200" s="88">
        <v>27</v>
      </c>
      <c r="K200" s="88">
        <v>22</v>
      </c>
      <c r="L200" s="39"/>
      <c r="M200" s="39"/>
      <c r="N200" s="39"/>
      <c r="O200" s="13"/>
    </row>
    <row r="201" spans="7:15">
      <c r="G201" s="18">
        <f>G200+1</f>
        <v>4</v>
      </c>
      <c r="H201" s="36" t="s">
        <v>19</v>
      </c>
      <c r="I201" s="88">
        <v>31</v>
      </c>
      <c r="J201" s="88">
        <v>29</v>
      </c>
      <c r="K201" s="88">
        <v>24</v>
      </c>
      <c r="L201" s="39"/>
      <c r="M201" s="39"/>
      <c r="N201" s="39"/>
      <c r="O201" s="13"/>
    </row>
    <row r="202" spans="7:15">
      <c r="G202" s="18">
        <f t="shared" ref="G202" si="23">G201+1</f>
        <v>5</v>
      </c>
      <c r="H202" s="36" t="s">
        <v>20</v>
      </c>
      <c r="I202" s="88">
        <v>31</v>
      </c>
      <c r="J202" s="88">
        <v>29</v>
      </c>
      <c r="K202" s="88">
        <v>24</v>
      </c>
      <c r="L202" s="39"/>
      <c r="M202" s="39"/>
      <c r="N202" s="39"/>
      <c r="O202" s="13"/>
    </row>
    <row r="203" spans="7:15">
      <c r="G203" s="18">
        <f t="shared" ref="G203" si="24">G202+1</f>
        <v>6</v>
      </c>
      <c r="H203" s="36" t="s">
        <v>21</v>
      </c>
      <c r="I203" s="88">
        <v>24</v>
      </c>
      <c r="J203" s="88">
        <v>22</v>
      </c>
      <c r="K203" s="88">
        <v>17</v>
      </c>
      <c r="L203" s="39"/>
      <c r="M203" s="39"/>
      <c r="N203" s="39"/>
      <c r="O203" s="13"/>
    </row>
    <row r="204" spans="7:15">
      <c r="G204" s="18">
        <f t="shared" ref="G204" si="25">G203+1</f>
        <v>7</v>
      </c>
      <c r="H204" s="36" t="s">
        <v>22</v>
      </c>
      <c r="I204" s="103">
        <v>7</v>
      </c>
      <c r="J204" s="103"/>
      <c r="K204" s="103"/>
      <c r="L204" s="103"/>
      <c r="M204" s="103"/>
      <c r="N204" s="103"/>
      <c r="O204" s="13"/>
    </row>
    <row r="205" spans="7:15">
      <c r="G205" s="19">
        <v>8</v>
      </c>
      <c r="H205" s="21" t="s">
        <v>23</v>
      </c>
      <c r="I205" s="41">
        <v>36</v>
      </c>
      <c r="J205" s="41">
        <v>31</v>
      </c>
      <c r="K205" s="41">
        <v>29</v>
      </c>
      <c r="L205" s="41"/>
      <c r="M205" s="41"/>
      <c r="N205" s="41"/>
      <c r="O205" s="13"/>
    </row>
    <row r="206" spans="7:15">
      <c r="G206" s="8" t="s">
        <v>118</v>
      </c>
      <c r="H206" s="90" t="s">
        <v>119</v>
      </c>
      <c r="I206" s="92"/>
      <c r="J206" s="92"/>
      <c r="K206" s="92"/>
      <c r="L206" s="24"/>
      <c r="M206" s="24"/>
      <c r="N206" s="24"/>
      <c r="O206" s="13"/>
    </row>
    <row r="207" spans="7:15" ht="30">
      <c r="G207" s="18">
        <v>1</v>
      </c>
      <c r="H207" s="36" t="s">
        <v>15</v>
      </c>
      <c r="I207" s="85">
        <v>38</v>
      </c>
      <c r="J207" s="85">
        <v>36</v>
      </c>
      <c r="K207" s="85">
        <v>30</v>
      </c>
      <c r="L207" s="43"/>
      <c r="M207" s="43"/>
      <c r="N207" s="43"/>
      <c r="O207" s="13"/>
    </row>
    <row r="208" spans="7:15">
      <c r="G208" s="19">
        <v>2</v>
      </c>
      <c r="H208" s="36" t="s">
        <v>17</v>
      </c>
      <c r="I208" s="85">
        <v>33</v>
      </c>
      <c r="J208" s="85">
        <v>31</v>
      </c>
      <c r="K208" s="85">
        <v>26</v>
      </c>
      <c r="L208" s="43"/>
      <c r="M208" s="43"/>
      <c r="N208" s="43"/>
      <c r="O208" s="13"/>
    </row>
    <row r="209" spans="7:15" ht="30">
      <c r="G209" s="18">
        <v>3</v>
      </c>
      <c r="H209" s="36" t="s">
        <v>108</v>
      </c>
      <c r="I209" s="85">
        <v>33</v>
      </c>
      <c r="J209" s="85">
        <v>29</v>
      </c>
      <c r="K209" s="85">
        <v>25</v>
      </c>
      <c r="L209" s="43"/>
      <c r="M209" s="43"/>
      <c r="N209" s="43"/>
      <c r="O209" s="13"/>
    </row>
    <row r="210" spans="7:15">
      <c r="G210" s="18">
        <f>G209+1</f>
        <v>4</v>
      </c>
      <c r="H210" s="36" t="s">
        <v>19</v>
      </c>
      <c r="I210" s="85">
        <v>33</v>
      </c>
      <c r="J210" s="85">
        <v>31</v>
      </c>
      <c r="K210" s="85">
        <v>26</v>
      </c>
      <c r="L210" s="43"/>
      <c r="M210" s="43"/>
      <c r="N210" s="43"/>
      <c r="O210" s="13"/>
    </row>
    <row r="211" spans="7:15">
      <c r="G211" s="18">
        <f>G210+1</f>
        <v>5</v>
      </c>
      <c r="H211" s="36" t="s">
        <v>20</v>
      </c>
      <c r="I211" s="85">
        <v>33</v>
      </c>
      <c r="J211" s="85">
        <v>31</v>
      </c>
      <c r="K211" s="85">
        <v>26</v>
      </c>
      <c r="L211" s="43"/>
      <c r="M211" s="43"/>
      <c r="N211" s="43"/>
      <c r="O211" s="13"/>
    </row>
    <row r="212" spans="7:15">
      <c r="G212" s="18">
        <f>G211+1</f>
        <v>6</v>
      </c>
      <c r="H212" s="36" t="s">
        <v>21</v>
      </c>
      <c r="I212" s="85">
        <v>27</v>
      </c>
      <c r="J212" s="85">
        <v>24</v>
      </c>
      <c r="K212" s="85">
        <v>19</v>
      </c>
      <c r="L212" s="43"/>
      <c r="M212" s="43"/>
      <c r="N212" s="43"/>
      <c r="O212" s="13"/>
    </row>
    <row r="213" spans="7:15">
      <c r="G213" s="18">
        <f t="shared" ref="G213" si="26">G212+1</f>
        <v>7</v>
      </c>
      <c r="H213" s="36" t="s">
        <v>22</v>
      </c>
      <c r="I213" s="103">
        <v>7</v>
      </c>
      <c r="J213" s="103"/>
      <c r="K213" s="103"/>
      <c r="L213" s="103"/>
      <c r="M213" s="103"/>
      <c r="N213" s="103"/>
      <c r="O213" s="13"/>
    </row>
    <row r="214" spans="7:15">
      <c r="G214" s="19">
        <v>8</v>
      </c>
      <c r="H214" s="21" t="s">
        <v>23</v>
      </c>
      <c r="I214" s="41">
        <v>38</v>
      </c>
      <c r="J214" s="41">
        <v>36</v>
      </c>
      <c r="K214" s="41">
        <v>30</v>
      </c>
      <c r="L214" s="41"/>
      <c r="M214" s="41"/>
      <c r="N214" s="41"/>
      <c r="O214" s="13"/>
    </row>
    <row r="215" spans="7:15">
      <c r="G215" s="8" t="s">
        <v>120</v>
      </c>
      <c r="H215" s="90" t="s">
        <v>121</v>
      </c>
      <c r="I215" s="92"/>
      <c r="J215" s="92"/>
      <c r="K215" s="92"/>
      <c r="L215" s="24"/>
      <c r="M215" s="24"/>
      <c r="N215" s="24"/>
      <c r="O215" s="13"/>
    </row>
    <row r="216" spans="7:15" ht="30">
      <c r="G216" s="18">
        <v>1</v>
      </c>
      <c r="H216" s="36" t="s">
        <v>15</v>
      </c>
      <c r="I216" s="85">
        <v>36</v>
      </c>
      <c r="J216" s="85">
        <v>31</v>
      </c>
      <c r="K216" s="85">
        <v>29</v>
      </c>
      <c r="L216" s="43"/>
      <c r="M216" s="43"/>
      <c r="N216" s="43"/>
      <c r="O216" s="13"/>
    </row>
    <row r="217" spans="7:15">
      <c r="G217" s="19">
        <v>2</v>
      </c>
      <c r="H217" s="36" t="s">
        <v>17</v>
      </c>
      <c r="I217" s="85">
        <v>31</v>
      </c>
      <c r="J217" s="85">
        <v>29</v>
      </c>
      <c r="K217" s="85">
        <v>24</v>
      </c>
      <c r="L217" s="43"/>
      <c r="M217" s="43"/>
      <c r="N217" s="43"/>
      <c r="O217" s="13"/>
    </row>
    <row r="218" spans="7:15" ht="30">
      <c r="G218" s="18">
        <v>3</v>
      </c>
      <c r="H218" s="36" t="s">
        <v>108</v>
      </c>
      <c r="I218" s="85">
        <v>30</v>
      </c>
      <c r="J218" s="85">
        <v>27</v>
      </c>
      <c r="K218" s="85">
        <v>22</v>
      </c>
      <c r="L218" s="43"/>
      <c r="M218" s="43"/>
      <c r="N218" s="43"/>
      <c r="O218" s="13"/>
    </row>
    <row r="219" spans="7:15">
      <c r="G219" s="18">
        <f>G218+1</f>
        <v>4</v>
      </c>
      <c r="H219" s="36" t="s">
        <v>19</v>
      </c>
      <c r="I219" s="85">
        <v>31</v>
      </c>
      <c r="J219" s="85">
        <v>29</v>
      </c>
      <c r="K219" s="85">
        <v>24</v>
      </c>
      <c r="L219" s="43"/>
      <c r="M219" s="43"/>
      <c r="N219" s="43"/>
      <c r="O219" s="13"/>
    </row>
    <row r="220" spans="7:15">
      <c r="G220" s="18">
        <f>G219+1</f>
        <v>5</v>
      </c>
      <c r="H220" s="36" t="s">
        <v>20</v>
      </c>
      <c r="I220" s="85">
        <v>31</v>
      </c>
      <c r="J220" s="85">
        <v>29</v>
      </c>
      <c r="K220" s="85">
        <v>24</v>
      </c>
      <c r="L220" s="43"/>
      <c r="M220" s="43"/>
      <c r="N220" s="43"/>
      <c r="O220" s="13"/>
    </row>
    <row r="221" spans="7:15">
      <c r="G221" s="18">
        <f>G220+1</f>
        <v>6</v>
      </c>
      <c r="H221" s="36" t="s">
        <v>21</v>
      </c>
      <c r="I221" s="85">
        <v>24</v>
      </c>
      <c r="J221" s="85">
        <v>22</v>
      </c>
      <c r="K221" s="85">
        <v>17</v>
      </c>
      <c r="L221" s="43"/>
      <c r="M221" s="43"/>
      <c r="N221" s="43"/>
      <c r="O221" s="13"/>
    </row>
    <row r="222" spans="7:15">
      <c r="G222" s="18">
        <f t="shared" ref="G222" si="27">G221+1</f>
        <v>7</v>
      </c>
      <c r="H222" s="36" t="s">
        <v>22</v>
      </c>
      <c r="I222" s="103">
        <v>7</v>
      </c>
      <c r="J222" s="103"/>
      <c r="K222" s="103"/>
      <c r="L222" s="103"/>
      <c r="M222" s="103"/>
      <c r="N222" s="103"/>
      <c r="O222" s="13"/>
    </row>
    <row r="223" spans="7:15">
      <c r="G223" s="19">
        <v>8</v>
      </c>
      <c r="H223" s="21" t="s">
        <v>23</v>
      </c>
      <c r="I223" s="41">
        <v>36</v>
      </c>
      <c r="J223" s="41">
        <v>31</v>
      </c>
      <c r="K223" s="41">
        <v>29</v>
      </c>
      <c r="L223" s="41"/>
      <c r="M223" s="41"/>
      <c r="N223" s="41"/>
      <c r="O223" s="13"/>
    </row>
    <row r="224" spans="7:15">
      <c r="G224" s="8" t="s">
        <v>122</v>
      </c>
      <c r="H224" s="90" t="s">
        <v>123</v>
      </c>
      <c r="I224" s="92"/>
      <c r="J224" s="92"/>
      <c r="K224" s="92"/>
      <c r="L224" s="24"/>
      <c r="M224" s="24"/>
      <c r="N224" s="24"/>
      <c r="O224" s="13"/>
    </row>
    <row r="225" spans="7:15" ht="30">
      <c r="G225" s="18">
        <v>1</v>
      </c>
      <c r="H225" s="36" t="s">
        <v>15</v>
      </c>
      <c r="I225" s="88">
        <v>36</v>
      </c>
      <c r="J225" s="88">
        <v>31</v>
      </c>
      <c r="K225" s="88">
        <v>29</v>
      </c>
      <c r="L225" s="39"/>
      <c r="M225" s="39"/>
      <c r="N225" s="39"/>
      <c r="O225" s="13"/>
    </row>
    <row r="226" spans="7:15">
      <c r="G226" s="19">
        <v>2</v>
      </c>
      <c r="H226" s="36" t="s">
        <v>17</v>
      </c>
      <c r="I226" s="88">
        <v>31</v>
      </c>
      <c r="J226" s="88">
        <v>29</v>
      </c>
      <c r="K226" s="88">
        <v>24</v>
      </c>
      <c r="L226" s="39"/>
      <c r="M226" s="39"/>
      <c r="N226" s="39"/>
      <c r="O226" s="13"/>
    </row>
    <row r="227" spans="7:15" ht="30">
      <c r="G227" s="18">
        <v>3</v>
      </c>
      <c r="H227" s="36" t="s">
        <v>108</v>
      </c>
      <c r="I227" s="88">
        <v>30</v>
      </c>
      <c r="J227" s="88">
        <v>27</v>
      </c>
      <c r="K227" s="88">
        <v>22</v>
      </c>
      <c r="L227" s="39"/>
      <c r="M227" s="39"/>
      <c r="N227" s="39"/>
      <c r="O227" s="13"/>
    </row>
    <row r="228" spans="7:15">
      <c r="G228" s="18">
        <f>G227+1</f>
        <v>4</v>
      </c>
      <c r="H228" s="36" t="s">
        <v>19</v>
      </c>
      <c r="I228" s="88">
        <v>31</v>
      </c>
      <c r="J228" s="88">
        <v>29</v>
      </c>
      <c r="K228" s="88">
        <v>24</v>
      </c>
      <c r="L228" s="39"/>
      <c r="M228" s="39"/>
      <c r="N228" s="39"/>
      <c r="O228" s="13"/>
    </row>
    <row r="229" spans="7:15">
      <c r="G229" s="18">
        <f>G228+1</f>
        <v>5</v>
      </c>
      <c r="H229" s="36" t="s">
        <v>20</v>
      </c>
      <c r="I229" s="88">
        <v>31</v>
      </c>
      <c r="J229" s="88">
        <v>29</v>
      </c>
      <c r="K229" s="88">
        <v>24</v>
      </c>
      <c r="L229" s="39"/>
      <c r="M229" s="39"/>
      <c r="N229" s="39"/>
      <c r="O229" s="13"/>
    </row>
    <row r="230" spans="7:15">
      <c r="G230" s="18">
        <f>G229+1</f>
        <v>6</v>
      </c>
      <c r="H230" s="36" t="s">
        <v>21</v>
      </c>
      <c r="I230" s="88">
        <v>24</v>
      </c>
      <c r="J230" s="88">
        <v>22</v>
      </c>
      <c r="K230" s="88">
        <v>17</v>
      </c>
      <c r="L230" s="39"/>
      <c r="M230" s="39"/>
      <c r="N230" s="39"/>
      <c r="O230" s="13"/>
    </row>
    <row r="231" spans="7:15">
      <c r="G231" s="18">
        <f t="shared" ref="G231" si="28">G230+1</f>
        <v>7</v>
      </c>
      <c r="H231" s="36" t="s">
        <v>22</v>
      </c>
      <c r="I231" s="103">
        <v>7</v>
      </c>
      <c r="J231" s="103"/>
      <c r="K231" s="103"/>
      <c r="L231" s="103"/>
      <c r="M231" s="103"/>
      <c r="N231" s="103"/>
      <c r="O231" s="13"/>
    </row>
    <row r="232" spans="7:15">
      <c r="G232" s="19">
        <v>8</v>
      </c>
      <c r="H232" s="21" t="s">
        <v>23</v>
      </c>
      <c r="I232" s="41">
        <v>36</v>
      </c>
      <c r="J232" s="41">
        <v>31</v>
      </c>
      <c r="K232" s="41">
        <v>29</v>
      </c>
      <c r="L232" s="41"/>
      <c r="M232" s="41"/>
      <c r="N232" s="41"/>
      <c r="O232" s="13"/>
    </row>
    <row r="233" spans="7:15">
      <c r="G233" s="8" t="s">
        <v>124</v>
      </c>
      <c r="H233" s="90" t="s">
        <v>125</v>
      </c>
      <c r="I233" s="92"/>
      <c r="J233" s="92"/>
      <c r="K233" s="92"/>
      <c r="L233" s="24"/>
      <c r="M233" s="24"/>
      <c r="N233" s="24"/>
      <c r="O233" s="13"/>
    </row>
    <row r="234" spans="7:15" ht="30">
      <c r="G234" s="18">
        <v>1</v>
      </c>
      <c r="H234" s="36" t="s">
        <v>15</v>
      </c>
      <c r="I234" s="88">
        <v>36</v>
      </c>
      <c r="J234" s="88">
        <v>31</v>
      </c>
      <c r="K234" s="88">
        <v>29</v>
      </c>
      <c r="L234" s="39"/>
      <c r="M234" s="39"/>
      <c r="N234" s="39"/>
      <c r="O234" s="13"/>
    </row>
    <row r="235" spans="7:15">
      <c r="G235" s="19">
        <v>2</v>
      </c>
      <c r="H235" s="36" t="s">
        <v>17</v>
      </c>
      <c r="I235" s="88">
        <v>31</v>
      </c>
      <c r="J235" s="88">
        <v>29</v>
      </c>
      <c r="K235" s="88">
        <v>24</v>
      </c>
      <c r="L235" s="39"/>
      <c r="M235" s="39"/>
      <c r="N235" s="39"/>
      <c r="O235" s="13"/>
    </row>
    <row r="236" spans="7:15" ht="30">
      <c r="G236" s="18">
        <v>3</v>
      </c>
      <c r="H236" s="36" t="s">
        <v>108</v>
      </c>
      <c r="I236" s="88">
        <v>30</v>
      </c>
      <c r="J236" s="88">
        <v>27</v>
      </c>
      <c r="K236" s="88">
        <v>22</v>
      </c>
      <c r="L236" s="39"/>
      <c r="M236" s="39"/>
      <c r="N236" s="39"/>
      <c r="O236" s="13"/>
    </row>
    <row r="237" spans="7:15">
      <c r="G237" s="18">
        <f>G236+1</f>
        <v>4</v>
      </c>
      <c r="H237" s="36" t="s">
        <v>19</v>
      </c>
      <c r="I237" s="88">
        <v>31</v>
      </c>
      <c r="J237" s="88">
        <v>29</v>
      </c>
      <c r="K237" s="88">
        <v>24</v>
      </c>
      <c r="L237" s="39"/>
      <c r="M237" s="39"/>
      <c r="N237" s="39"/>
      <c r="O237" s="13"/>
    </row>
    <row r="238" spans="7:15">
      <c r="G238" s="18">
        <f>G237+1</f>
        <v>5</v>
      </c>
      <c r="H238" s="36" t="s">
        <v>20</v>
      </c>
      <c r="I238" s="88">
        <v>31</v>
      </c>
      <c r="J238" s="88">
        <v>29</v>
      </c>
      <c r="K238" s="88">
        <v>24</v>
      </c>
      <c r="L238" s="39"/>
      <c r="M238" s="39"/>
      <c r="N238" s="39"/>
      <c r="O238" s="13"/>
    </row>
    <row r="239" spans="7:15">
      <c r="G239" s="18">
        <f>G238+1</f>
        <v>6</v>
      </c>
      <c r="H239" s="36" t="s">
        <v>21</v>
      </c>
      <c r="I239" s="88">
        <v>24</v>
      </c>
      <c r="J239" s="88">
        <v>22</v>
      </c>
      <c r="K239" s="88">
        <v>17</v>
      </c>
      <c r="L239" s="39"/>
      <c r="M239" s="39"/>
      <c r="N239" s="39"/>
      <c r="O239" s="13"/>
    </row>
    <row r="240" spans="7:15">
      <c r="G240" s="18">
        <f t="shared" ref="G240" si="29">G239+1</f>
        <v>7</v>
      </c>
      <c r="H240" s="36" t="s">
        <v>22</v>
      </c>
      <c r="I240" s="103">
        <v>7</v>
      </c>
      <c r="J240" s="103"/>
      <c r="K240" s="103"/>
      <c r="L240" s="103"/>
      <c r="M240" s="103"/>
      <c r="N240" s="103"/>
      <c r="O240" s="13"/>
    </row>
    <row r="241" spans="1:15">
      <c r="G241" s="19">
        <v>8</v>
      </c>
      <c r="H241" s="21" t="s">
        <v>23</v>
      </c>
      <c r="I241" s="41">
        <v>36</v>
      </c>
      <c r="J241" s="41">
        <v>31</v>
      </c>
      <c r="K241" s="41">
        <v>29</v>
      </c>
      <c r="L241" s="41"/>
      <c r="M241" s="41"/>
      <c r="N241" s="41"/>
      <c r="O241" s="13"/>
    </row>
    <row r="242" spans="1:15" s="75" customFormat="1">
      <c r="A242" s="73"/>
      <c r="B242" s="7"/>
      <c r="C242" s="91"/>
      <c r="D242" s="7"/>
      <c r="E242" s="7"/>
      <c r="F242" s="7"/>
      <c r="G242" s="8" t="s">
        <v>126</v>
      </c>
      <c r="H242" s="90" t="s">
        <v>127</v>
      </c>
      <c r="I242" s="93"/>
      <c r="J242" s="93"/>
      <c r="K242" s="93"/>
      <c r="L242" s="90"/>
      <c r="M242" s="90"/>
      <c r="N242" s="90"/>
      <c r="O242" s="13"/>
    </row>
    <row r="243" spans="1:15" ht="30">
      <c r="G243" s="18">
        <v>1</v>
      </c>
      <c r="H243" s="13" t="s">
        <v>15</v>
      </c>
      <c r="I243" s="85">
        <v>40</v>
      </c>
      <c r="J243" s="85">
        <v>37</v>
      </c>
      <c r="K243" s="85">
        <v>31</v>
      </c>
      <c r="L243" s="43"/>
      <c r="M243" s="43"/>
      <c r="N243" s="43"/>
      <c r="O243" s="13"/>
    </row>
    <row r="244" spans="1:15">
      <c r="G244" s="18">
        <v>2</v>
      </c>
      <c r="H244" s="13" t="s">
        <v>17</v>
      </c>
      <c r="I244" s="85">
        <v>38</v>
      </c>
      <c r="J244" s="85">
        <v>33</v>
      </c>
      <c r="K244" s="85">
        <v>28</v>
      </c>
      <c r="L244" s="43"/>
      <c r="M244" s="43"/>
      <c r="N244" s="43"/>
      <c r="O244" s="13"/>
    </row>
    <row r="245" spans="1:15" ht="30">
      <c r="G245" s="18">
        <v>3</v>
      </c>
      <c r="H245" s="13" t="s">
        <v>108</v>
      </c>
      <c r="I245" s="85">
        <v>36</v>
      </c>
      <c r="J245" s="85">
        <v>32</v>
      </c>
      <c r="K245" s="85">
        <v>26</v>
      </c>
      <c r="L245" s="43"/>
      <c r="M245" s="43"/>
      <c r="N245" s="43"/>
      <c r="O245" s="13"/>
    </row>
    <row r="246" spans="1:15">
      <c r="G246" s="18">
        <v>4</v>
      </c>
      <c r="H246" s="13" t="s">
        <v>19</v>
      </c>
      <c r="I246" s="85">
        <v>38</v>
      </c>
      <c r="J246" s="85">
        <v>33</v>
      </c>
      <c r="K246" s="85">
        <v>28</v>
      </c>
      <c r="L246" s="43"/>
      <c r="M246" s="43"/>
      <c r="N246" s="43"/>
      <c r="O246" s="13"/>
    </row>
    <row r="247" spans="1:15">
      <c r="G247" s="18">
        <v>5</v>
      </c>
      <c r="H247" s="13" t="s">
        <v>20</v>
      </c>
      <c r="I247" s="85">
        <v>38</v>
      </c>
      <c r="J247" s="85">
        <v>33</v>
      </c>
      <c r="K247" s="85">
        <v>28</v>
      </c>
      <c r="L247" s="43"/>
      <c r="M247" s="43"/>
      <c r="N247" s="43"/>
      <c r="O247" s="13"/>
    </row>
    <row r="248" spans="1:15">
      <c r="G248" s="18">
        <v>6</v>
      </c>
      <c r="H248" s="13" t="s">
        <v>21</v>
      </c>
      <c r="I248" s="85">
        <v>30</v>
      </c>
      <c r="J248" s="85">
        <v>27</v>
      </c>
      <c r="K248" s="85">
        <v>22</v>
      </c>
      <c r="L248" s="43"/>
      <c r="M248" s="43"/>
      <c r="N248" s="43"/>
      <c r="O248" s="13"/>
    </row>
    <row r="249" spans="1:15">
      <c r="G249" s="18">
        <v>7</v>
      </c>
      <c r="H249" s="13" t="s">
        <v>22</v>
      </c>
      <c r="I249" s="103">
        <v>7</v>
      </c>
      <c r="J249" s="103"/>
      <c r="K249" s="103"/>
      <c r="L249" s="103"/>
      <c r="M249" s="103"/>
      <c r="N249" s="103"/>
      <c r="O249" s="13"/>
    </row>
    <row r="250" spans="1:15">
      <c r="G250" s="19">
        <v>8</v>
      </c>
      <c r="H250" s="20" t="s">
        <v>23</v>
      </c>
      <c r="I250" s="41">
        <v>40</v>
      </c>
      <c r="J250" s="41">
        <v>37</v>
      </c>
      <c r="K250" s="41">
        <v>31</v>
      </c>
      <c r="L250" s="41"/>
      <c r="M250" s="41"/>
      <c r="N250" s="41"/>
      <c r="O250" s="13"/>
    </row>
    <row r="251" spans="1:15">
      <c r="G251" s="8" t="s">
        <v>128</v>
      </c>
      <c r="H251" s="90" t="s">
        <v>129</v>
      </c>
      <c r="I251" s="92"/>
      <c r="J251" s="92"/>
      <c r="K251" s="92"/>
      <c r="L251" s="24"/>
      <c r="M251" s="24"/>
      <c r="N251" s="24"/>
      <c r="O251" s="13"/>
    </row>
    <row r="252" spans="1:15" ht="30">
      <c r="G252" s="18">
        <v>1</v>
      </c>
      <c r="H252" s="13" t="s">
        <v>15</v>
      </c>
      <c r="I252" s="85">
        <v>40</v>
      </c>
      <c r="J252" s="85">
        <v>37</v>
      </c>
      <c r="K252" s="85">
        <v>31</v>
      </c>
      <c r="L252" s="43"/>
      <c r="M252" s="43"/>
      <c r="N252" s="43"/>
      <c r="O252" s="13"/>
    </row>
    <row r="253" spans="1:15">
      <c r="G253" s="18">
        <v>2</v>
      </c>
      <c r="H253" s="13" t="s">
        <v>17</v>
      </c>
      <c r="I253" s="85">
        <v>38</v>
      </c>
      <c r="J253" s="85">
        <v>33</v>
      </c>
      <c r="K253" s="85">
        <v>28</v>
      </c>
      <c r="L253" s="43"/>
      <c r="M253" s="43"/>
      <c r="N253" s="43"/>
      <c r="O253" s="13"/>
    </row>
    <row r="254" spans="1:15" ht="30">
      <c r="G254" s="18">
        <v>3</v>
      </c>
      <c r="H254" s="13" t="s">
        <v>108</v>
      </c>
      <c r="I254" s="85">
        <v>36</v>
      </c>
      <c r="J254" s="85">
        <v>32</v>
      </c>
      <c r="K254" s="85">
        <v>26</v>
      </c>
      <c r="L254" s="43"/>
      <c r="M254" s="43"/>
      <c r="N254" s="43"/>
      <c r="O254" s="13"/>
    </row>
    <row r="255" spans="1:15">
      <c r="G255" s="18">
        <f>G254+1</f>
        <v>4</v>
      </c>
      <c r="H255" s="13" t="s">
        <v>19</v>
      </c>
      <c r="I255" s="85">
        <v>38</v>
      </c>
      <c r="J255" s="85">
        <v>33</v>
      </c>
      <c r="K255" s="85">
        <v>28</v>
      </c>
      <c r="L255" s="43"/>
      <c r="M255" s="43"/>
      <c r="N255" s="43"/>
      <c r="O255" s="13"/>
    </row>
    <row r="256" spans="1:15">
      <c r="G256" s="18">
        <f>G255+1</f>
        <v>5</v>
      </c>
      <c r="H256" s="13" t="s">
        <v>20</v>
      </c>
      <c r="I256" s="85">
        <v>38</v>
      </c>
      <c r="J256" s="85">
        <v>33</v>
      </c>
      <c r="K256" s="85">
        <v>28</v>
      </c>
      <c r="L256" s="43"/>
      <c r="M256" s="43"/>
      <c r="N256" s="43"/>
      <c r="O256" s="13"/>
    </row>
    <row r="257" spans="1:15">
      <c r="G257" s="18">
        <f>G256+1</f>
        <v>6</v>
      </c>
      <c r="H257" s="13" t="s">
        <v>21</v>
      </c>
      <c r="I257" s="85">
        <v>30</v>
      </c>
      <c r="J257" s="85">
        <v>27</v>
      </c>
      <c r="K257" s="85">
        <v>22</v>
      </c>
      <c r="L257" s="43"/>
      <c r="M257" s="43"/>
      <c r="N257" s="43"/>
      <c r="O257" s="13"/>
    </row>
    <row r="258" spans="1:15">
      <c r="G258" s="18">
        <f t="shared" ref="G258" si="30">G257+1</f>
        <v>7</v>
      </c>
      <c r="H258" s="13" t="s">
        <v>22</v>
      </c>
      <c r="I258" s="103">
        <v>7</v>
      </c>
      <c r="J258" s="103"/>
      <c r="K258" s="103"/>
      <c r="L258" s="103"/>
      <c r="M258" s="103"/>
      <c r="N258" s="103"/>
      <c r="O258" s="13"/>
    </row>
    <row r="259" spans="1:15">
      <c r="G259" s="19">
        <v>8</v>
      </c>
      <c r="H259" s="20" t="s">
        <v>23</v>
      </c>
      <c r="I259" s="41">
        <v>40</v>
      </c>
      <c r="J259" s="41">
        <v>37</v>
      </c>
      <c r="K259" s="41">
        <v>31</v>
      </c>
      <c r="L259" s="41"/>
      <c r="M259" s="41"/>
      <c r="N259" s="41"/>
      <c r="O259" s="13"/>
    </row>
    <row r="260" spans="1:15">
      <c r="G260" s="8" t="s">
        <v>130</v>
      </c>
      <c r="H260" s="90" t="s">
        <v>131</v>
      </c>
      <c r="I260" s="92"/>
      <c r="J260" s="92"/>
      <c r="K260" s="92"/>
      <c r="L260" s="24"/>
      <c r="M260" s="24"/>
      <c r="N260" s="24"/>
      <c r="O260" s="13"/>
    </row>
    <row r="261" spans="1:15" ht="30">
      <c r="G261" s="18">
        <v>1</v>
      </c>
      <c r="H261" s="13" t="s">
        <v>15</v>
      </c>
      <c r="I261" s="85">
        <v>40</v>
      </c>
      <c r="J261" s="85">
        <v>37</v>
      </c>
      <c r="K261" s="85">
        <v>31</v>
      </c>
      <c r="L261" s="43"/>
      <c r="M261" s="43"/>
      <c r="N261" s="43"/>
      <c r="O261" s="13"/>
    </row>
    <row r="262" spans="1:15">
      <c r="G262" s="18">
        <v>2</v>
      </c>
      <c r="H262" s="13" t="s">
        <v>17</v>
      </c>
      <c r="I262" s="85">
        <v>38</v>
      </c>
      <c r="J262" s="85">
        <v>33</v>
      </c>
      <c r="K262" s="85">
        <v>28</v>
      </c>
      <c r="L262" s="43"/>
      <c r="M262" s="43"/>
      <c r="N262" s="43"/>
      <c r="O262" s="13"/>
    </row>
    <row r="263" spans="1:15" ht="30">
      <c r="G263" s="18">
        <v>3</v>
      </c>
      <c r="H263" s="13" t="s">
        <v>108</v>
      </c>
      <c r="I263" s="85">
        <v>36</v>
      </c>
      <c r="J263" s="85">
        <v>32</v>
      </c>
      <c r="K263" s="85">
        <v>26</v>
      </c>
      <c r="L263" s="43"/>
      <c r="M263" s="43"/>
      <c r="N263" s="43"/>
      <c r="O263" s="13"/>
    </row>
    <row r="264" spans="1:15">
      <c r="G264" s="18">
        <f>G263+1</f>
        <v>4</v>
      </c>
      <c r="H264" s="13" t="s">
        <v>19</v>
      </c>
      <c r="I264" s="85">
        <v>38</v>
      </c>
      <c r="J264" s="85">
        <v>33</v>
      </c>
      <c r="K264" s="85">
        <v>28</v>
      </c>
      <c r="L264" s="43"/>
      <c r="M264" s="43"/>
      <c r="N264" s="43"/>
      <c r="O264" s="13"/>
    </row>
    <row r="265" spans="1:15">
      <c r="G265" s="18">
        <f>G264+1</f>
        <v>5</v>
      </c>
      <c r="H265" s="13" t="s">
        <v>20</v>
      </c>
      <c r="I265" s="85">
        <v>38</v>
      </c>
      <c r="J265" s="85">
        <v>33</v>
      </c>
      <c r="K265" s="85">
        <v>28</v>
      </c>
      <c r="L265" s="43"/>
      <c r="M265" s="43"/>
      <c r="N265" s="43"/>
      <c r="O265" s="13"/>
    </row>
    <row r="266" spans="1:15">
      <c r="G266" s="18">
        <f>G265+1</f>
        <v>6</v>
      </c>
      <c r="H266" s="13" t="s">
        <v>21</v>
      </c>
      <c r="I266" s="85">
        <v>30</v>
      </c>
      <c r="J266" s="85">
        <v>27</v>
      </c>
      <c r="K266" s="85">
        <v>22</v>
      </c>
      <c r="L266" s="43"/>
      <c r="M266" s="43"/>
      <c r="N266" s="43"/>
      <c r="O266" s="13"/>
    </row>
    <row r="267" spans="1:15">
      <c r="G267" s="18">
        <f t="shared" ref="G267" si="31">G266+1</f>
        <v>7</v>
      </c>
      <c r="H267" s="13" t="s">
        <v>22</v>
      </c>
      <c r="I267" s="103">
        <v>7</v>
      </c>
      <c r="J267" s="103"/>
      <c r="K267" s="103"/>
      <c r="L267" s="103"/>
      <c r="M267" s="103"/>
      <c r="N267" s="103"/>
      <c r="O267" s="13"/>
    </row>
    <row r="268" spans="1:15">
      <c r="G268" s="19">
        <v>8</v>
      </c>
      <c r="H268" s="20" t="s">
        <v>23</v>
      </c>
      <c r="I268" s="41">
        <v>40</v>
      </c>
      <c r="J268" s="41">
        <v>37</v>
      </c>
      <c r="K268" s="41">
        <v>31</v>
      </c>
      <c r="L268" s="41"/>
      <c r="M268" s="41"/>
      <c r="N268" s="41"/>
      <c r="O268" s="13"/>
    </row>
    <row r="269" spans="1:15" s="75" customFormat="1">
      <c r="A269" s="73"/>
      <c r="B269" s="7"/>
      <c r="C269" s="91"/>
      <c r="D269" s="7"/>
      <c r="E269" s="7"/>
      <c r="F269" s="7"/>
      <c r="G269" s="8" t="s">
        <v>132</v>
      </c>
      <c r="H269" s="90" t="s">
        <v>133</v>
      </c>
      <c r="I269" s="93"/>
      <c r="J269" s="93"/>
      <c r="K269" s="93"/>
      <c r="L269" s="90"/>
      <c r="M269" s="90"/>
      <c r="N269" s="90"/>
      <c r="O269" s="13"/>
    </row>
    <row r="270" spans="1:15" ht="30">
      <c r="G270" s="18">
        <v>1</v>
      </c>
      <c r="H270" s="13" t="s">
        <v>15</v>
      </c>
      <c r="I270" s="88">
        <v>38</v>
      </c>
      <c r="J270" s="88">
        <v>36</v>
      </c>
      <c r="K270" s="88">
        <v>30</v>
      </c>
      <c r="L270" s="39"/>
      <c r="M270" s="39"/>
      <c r="N270" s="39"/>
      <c r="O270" s="13"/>
    </row>
    <row r="271" spans="1:15">
      <c r="G271" s="18">
        <v>2</v>
      </c>
      <c r="H271" s="13" t="s">
        <v>17</v>
      </c>
      <c r="I271" s="88">
        <v>33</v>
      </c>
      <c r="J271" s="88">
        <v>31</v>
      </c>
      <c r="K271" s="88">
        <v>26</v>
      </c>
      <c r="L271" s="39"/>
      <c r="M271" s="39"/>
      <c r="N271" s="39"/>
      <c r="O271" s="13"/>
    </row>
    <row r="272" spans="1:15" ht="30">
      <c r="G272" s="18">
        <v>3</v>
      </c>
      <c r="H272" s="13" t="s">
        <v>108</v>
      </c>
      <c r="I272" s="88">
        <v>33</v>
      </c>
      <c r="J272" s="88">
        <v>29</v>
      </c>
      <c r="K272" s="88">
        <v>25</v>
      </c>
      <c r="L272" s="39"/>
      <c r="M272" s="39"/>
      <c r="N272" s="39"/>
      <c r="O272" s="13"/>
    </row>
    <row r="273" spans="1:15">
      <c r="G273" s="18">
        <f>G272+1</f>
        <v>4</v>
      </c>
      <c r="H273" s="13" t="s">
        <v>19</v>
      </c>
      <c r="I273" s="88">
        <v>33</v>
      </c>
      <c r="J273" s="88">
        <v>31</v>
      </c>
      <c r="K273" s="88">
        <v>26</v>
      </c>
      <c r="L273" s="39"/>
      <c r="M273" s="39"/>
      <c r="N273" s="39"/>
      <c r="O273" s="13"/>
    </row>
    <row r="274" spans="1:15">
      <c r="G274" s="18">
        <f>G273+1</f>
        <v>5</v>
      </c>
      <c r="H274" s="13" t="s">
        <v>20</v>
      </c>
      <c r="I274" s="88">
        <v>33</v>
      </c>
      <c r="J274" s="88">
        <v>31</v>
      </c>
      <c r="K274" s="88">
        <v>26</v>
      </c>
      <c r="L274" s="39"/>
      <c r="M274" s="39"/>
      <c r="N274" s="39"/>
      <c r="O274" s="13"/>
    </row>
    <row r="275" spans="1:15">
      <c r="G275" s="18">
        <f>G274+1</f>
        <v>6</v>
      </c>
      <c r="H275" s="13" t="s">
        <v>21</v>
      </c>
      <c r="I275" s="88">
        <v>27</v>
      </c>
      <c r="J275" s="88">
        <v>24</v>
      </c>
      <c r="K275" s="88">
        <v>19</v>
      </c>
      <c r="L275" s="39"/>
      <c r="M275" s="39"/>
      <c r="N275" s="39"/>
      <c r="O275" s="13"/>
    </row>
    <row r="276" spans="1:15">
      <c r="G276" s="18">
        <f t="shared" ref="G276" si="32">G275+1</f>
        <v>7</v>
      </c>
      <c r="H276" s="13" t="s">
        <v>22</v>
      </c>
      <c r="I276" s="103">
        <v>7</v>
      </c>
      <c r="J276" s="103"/>
      <c r="K276" s="103"/>
      <c r="L276" s="103"/>
      <c r="M276" s="103"/>
      <c r="N276" s="103"/>
      <c r="O276" s="13"/>
    </row>
    <row r="277" spans="1:15">
      <c r="G277" s="19">
        <v>8</v>
      </c>
      <c r="H277" s="20" t="s">
        <v>23</v>
      </c>
      <c r="I277" s="41">
        <v>38</v>
      </c>
      <c r="J277" s="41">
        <v>36</v>
      </c>
      <c r="K277" s="41">
        <v>30</v>
      </c>
      <c r="L277" s="41"/>
      <c r="M277" s="41"/>
      <c r="N277" s="41"/>
      <c r="O277" s="13"/>
    </row>
    <row r="278" spans="1:15" s="75" customFormat="1">
      <c r="A278" s="73"/>
      <c r="B278" s="7"/>
      <c r="C278" s="91"/>
      <c r="D278" s="7"/>
      <c r="E278" s="7"/>
      <c r="F278" s="7"/>
      <c r="G278" s="8" t="s">
        <v>134</v>
      </c>
      <c r="H278" s="90" t="s">
        <v>135</v>
      </c>
      <c r="I278" s="93"/>
      <c r="J278" s="93"/>
      <c r="K278" s="93"/>
      <c r="L278" s="90"/>
      <c r="M278" s="90"/>
      <c r="N278" s="90"/>
      <c r="O278" s="13"/>
    </row>
    <row r="279" spans="1:15" ht="30">
      <c r="G279" s="18">
        <v>1</v>
      </c>
      <c r="H279" s="13" t="s">
        <v>15</v>
      </c>
      <c r="I279" s="85">
        <v>38</v>
      </c>
      <c r="J279" s="85">
        <v>36</v>
      </c>
      <c r="K279" s="85">
        <v>30</v>
      </c>
      <c r="L279" s="43"/>
      <c r="M279" s="43"/>
      <c r="N279" s="43"/>
      <c r="O279" s="13"/>
    </row>
    <row r="280" spans="1:15">
      <c r="G280" s="18">
        <v>2</v>
      </c>
      <c r="H280" s="13" t="s">
        <v>17</v>
      </c>
      <c r="I280" s="85">
        <v>33</v>
      </c>
      <c r="J280" s="85">
        <v>31</v>
      </c>
      <c r="K280" s="85">
        <v>26</v>
      </c>
      <c r="L280" s="43"/>
      <c r="M280" s="43"/>
      <c r="N280" s="43"/>
      <c r="O280" s="13"/>
    </row>
    <row r="281" spans="1:15" ht="30">
      <c r="G281" s="18">
        <v>3</v>
      </c>
      <c r="H281" s="13" t="s">
        <v>108</v>
      </c>
      <c r="I281" s="85">
        <v>33</v>
      </c>
      <c r="J281" s="85">
        <v>29</v>
      </c>
      <c r="K281" s="85">
        <v>25</v>
      </c>
      <c r="L281" s="43"/>
      <c r="M281" s="43"/>
      <c r="N281" s="43"/>
      <c r="O281" s="13"/>
    </row>
    <row r="282" spans="1:15">
      <c r="G282" s="18">
        <v>4</v>
      </c>
      <c r="H282" s="13" t="s">
        <v>19</v>
      </c>
      <c r="I282" s="85">
        <v>33</v>
      </c>
      <c r="J282" s="85">
        <v>31</v>
      </c>
      <c r="K282" s="85">
        <v>26</v>
      </c>
      <c r="L282" s="43"/>
      <c r="M282" s="43"/>
      <c r="N282" s="43"/>
      <c r="O282" s="13"/>
    </row>
    <row r="283" spans="1:15">
      <c r="G283" s="18">
        <v>5</v>
      </c>
      <c r="H283" s="13" t="s">
        <v>20</v>
      </c>
      <c r="I283" s="85">
        <v>33</v>
      </c>
      <c r="J283" s="85">
        <v>31</v>
      </c>
      <c r="K283" s="85">
        <v>26</v>
      </c>
      <c r="L283" s="43"/>
      <c r="M283" s="43"/>
      <c r="N283" s="43"/>
      <c r="O283" s="13"/>
    </row>
    <row r="284" spans="1:15">
      <c r="G284" s="18">
        <v>6</v>
      </c>
      <c r="H284" s="13" t="s">
        <v>21</v>
      </c>
      <c r="I284" s="85">
        <v>27</v>
      </c>
      <c r="J284" s="85">
        <v>24</v>
      </c>
      <c r="K284" s="85">
        <v>19</v>
      </c>
      <c r="L284" s="43"/>
      <c r="M284" s="43"/>
      <c r="N284" s="43"/>
      <c r="O284" s="13"/>
    </row>
    <row r="285" spans="1:15">
      <c r="G285" s="18">
        <v>7</v>
      </c>
      <c r="H285" s="13" t="s">
        <v>22</v>
      </c>
      <c r="I285" s="103">
        <v>7</v>
      </c>
      <c r="J285" s="103"/>
      <c r="K285" s="103"/>
      <c r="L285" s="103"/>
      <c r="M285" s="103"/>
      <c r="N285" s="103"/>
      <c r="O285" s="13"/>
    </row>
    <row r="286" spans="1:15">
      <c r="G286" s="19">
        <v>8</v>
      </c>
      <c r="H286" s="20" t="s">
        <v>23</v>
      </c>
      <c r="I286" s="41">
        <v>38</v>
      </c>
      <c r="J286" s="41">
        <v>36</v>
      </c>
      <c r="K286" s="41">
        <v>30</v>
      </c>
      <c r="L286" s="41"/>
      <c r="M286" s="41"/>
      <c r="N286" s="41"/>
      <c r="O286" s="13"/>
    </row>
    <row r="287" spans="1:15">
      <c r="G287" s="8" t="s">
        <v>136</v>
      </c>
      <c r="H287" s="90" t="s">
        <v>137</v>
      </c>
      <c r="I287" s="92"/>
      <c r="J287" s="92"/>
      <c r="K287" s="92"/>
      <c r="L287" s="24"/>
      <c r="M287" s="24"/>
      <c r="N287" s="24"/>
      <c r="O287" s="13"/>
    </row>
    <row r="288" spans="1:15" ht="30">
      <c r="G288" s="18">
        <v>1</v>
      </c>
      <c r="H288" s="13" t="s">
        <v>15</v>
      </c>
      <c r="I288" s="85">
        <v>40</v>
      </c>
      <c r="J288" s="85">
        <v>37</v>
      </c>
      <c r="K288" s="85">
        <v>31</v>
      </c>
      <c r="L288" s="43"/>
      <c r="M288" s="43"/>
      <c r="N288" s="43"/>
      <c r="O288" s="13"/>
    </row>
    <row r="289" spans="1:15">
      <c r="G289" s="18">
        <v>2</v>
      </c>
      <c r="H289" s="13" t="s">
        <v>17</v>
      </c>
      <c r="I289" s="85">
        <v>38</v>
      </c>
      <c r="J289" s="85">
        <v>33</v>
      </c>
      <c r="K289" s="85">
        <v>28</v>
      </c>
      <c r="L289" s="43"/>
      <c r="M289" s="43"/>
      <c r="N289" s="43"/>
      <c r="O289" s="13"/>
    </row>
    <row r="290" spans="1:15" ht="30">
      <c r="G290" s="18">
        <v>3</v>
      </c>
      <c r="H290" s="13" t="s">
        <v>18</v>
      </c>
      <c r="I290" s="85">
        <v>36</v>
      </c>
      <c r="J290" s="85">
        <v>32</v>
      </c>
      <c r="K290" s="85">
        <v>26</v>
      </c>
      <c r="L290" s="43"/>
      <c r="M290" s="43"/>
      <c r="N290" s="43"/>
      <c r="O290" s="13"/>
    </row>
    <row r="291" spans="1:15">
      <c r="G291" s="18">
        <f>G290+1</f>
        <v>4</v>
      </c>
      <c r="H291" s="13" t="s">
        <v>19</v>
      </c>
      <c r="I291" s="85">
        <v>38</v>
      </c>
      <c r="J291" s="85">
        <v>33</v>
      </c>
      <c r="K291" s="85">
        <v>28</v>
      </c>
      <c r="L291" s="43"/>
      <c r="M291" s="43"/>
      <c r="N291" s="43"/>
      <c r="O291" s="13"/>
    </row>
    <row r="292" spans="1:15">
      <c r="G292" s="18">
        <f>G291+1</f>
        <v>5</v>
      </c>
      <c r="H292" s="13" t="s">
        <v>20</v>
      </c>
      <c r="I292" s="85">
        <v>38</v>
      </c>
      <c r="J292" s="85">
        <v>33</v>
      </c>
      <c r="K292" s="85">
        <v>28</v>
      </c>
      <c r="L292" s="43"/>
      <c r="M292" s="43"/>
      <c r="N292" s="43"/>
      <c r="O292" s="13"/>
    </row>
    <row r="293" spans="1:15">
      <c r="G293" s="18">
        <f>G292+1</f>
        <v>6</v>
      </c>
      <c r="H293" s="13" t="s">
        <v>21</v>
      </c>
      <c r="I293" s="85">
        <v>30</v>
      </c>
      <c r="J293" s="85">
        <v>27</v>
      </c>
      <c r="K293" s="85">
        <v>22</v>
      </c>
      <c r="L293" s="43"/>
      <c r="M293" s="43"/>
      <c r="N293" s="43"/>
      <c r="O293" s="13"/>
    </row>
    <row r="294" spans="1:15">
      <c r="G294" s="18">
        <f t="shared" ref="G294" si="33">G293+1</f>
        <v>7</v>
      </c>
      <c r="H294" s="13" t="s">
        <v>22</v>
      </c>
      <c r="I294" s="103">
        <v>7</v>
      </c>
      <c r="J294" s="103"/>
      <c r="K294" s="103"/>
      <c r="L294" s="103"/>
      <c r="M294" s="103"/>
      <c r="N294" s="103"/>
      <c r="O294" s="13"/>
    </row>
    <row r="295" spans="1:15">
      <c r="G295" s="19">
        <v>8</v>
      </c>
      <c r="H295" s="20" t="s">
        <v>23</v>
      </c>
      <c r="I295" s="41">
        <v>40</v>
      </c>
      <c r="J295" s="41">
        <v>37</v>
      </c>
      <c r="K295" s="41">
        <v>31</v>
      </c>
      <c r="L295" s="41"/>
      <c r="M295" s="41"/>
      <c r="N295" s="41"/>
      <c r="O295" s="13"/>
    </row>
    <row r="296" spans="1:15" s="75" customFormat="1">
      <c r="A296" s="73"/>
      <c r="B296" s="7"/>
      <c r="C296" s="91"/>
      <c r="D296" s="7"/>
      <c r="E296" s="7"/>
      <c r="F296" s="7"/>
      <c r="G296" s="8" t="s">
        <v>138</v>
      </c>
      <c r="H296" s="90" t="s">
        <v>139</v>
      </c>
      <c r="I296" s="93"/>
      <c r="J296" s="93"/>
      <c r="K296" s="93"/>
      <c r="L296" s="90"/>
      <c r="M296" s="90"/>
      <c r="N296" s="90"/>
      <c r="O296" s="13"/>
    </row>
    <row r="297" spans="1:15" ht="30">
      <c r="G297" s="18">
        <v>1</v>
      </c>
      <c r="H297" s="13" t="s">
        <v>15</v>
      </c>
      <c r="I297" s="85">
        <v>40</v>
      </c>
      <c r="J297" s="85">
        <v>37</v>
      </c>
      <c r="K297" s="85">
        <v>31</v>
      </c>
      <c r="L297" s="43"/>
      <c r="M297" s="43"/>
      <c r="N297" s="43"/>
      <c r="O297" s="13"/>
    </row>
    <row r="298" spans="1:15">
      <c r="G298" s="18">
        <v>2</v>
      </c>
      <c r="H298" s="13" t="s">
        <v>17</v>
      </c>
      <c r="I298" s="85">
        <v>38</v>
      </c>
      <c r="J298" s="85">
        <v>33</v>
      </c>
      <c r="K298" s="85">
        <v>28</v>
      </c>
      <c r="L298" s="43"/>
      <c r="M298" s="43"/>
      <c r="N298" s="43"/>
      <c r="O298" s="13"/>
    </row>
    <row r="299" spans="1:15" ht="30">
      <c r="G299" s="18">
        <v>3</v>
      </c>
      <c r="H299" s="13" t="s">
        <v>108</v>
      </c>
      <c r="I299" s="85">
        <v>36</v>
      </c>
      <c r="J299" s="85">
        <v>32</v>
      </c>
      <c r="K299" s="85">
        <v>26</v>
      </c>
      <c r="L299" s="43"/>
      <c r="M299" s="43"/>
      <c r="N299" s="43"/>
      <c r="O299" s="13"/>
    </row>
    <row r="300" spans="1:15">
      <c r="G300" s="18">
        <f>G299+1</f>
        <v>4</v>
      </c>
      <c r="H300" s="13" t="s">
        <v>19</v>
      </c>
      <c r="I300" s="85">
        <v>38</v>
      </c>
      <c r="J300" s="85">
        <v>33</v>
      </c>
      <c r="K300" s="85">
        <v>28</v>
      </c>
      <c r="L300" s="43"/>
      <c r="M300" s="43"/>
      <c r="N300" s="43"/>
      <c r="O300" s="13"/>
    </row>
    <row r="301" spans="1:15">
      <c r="G301" s="18">
        <f>G300+1</f>
        <v>5</v>
      </c>
      <c r="H301" s="13" t="s">
        <v>20</v>
      </c>
      <c r="I301" s="85">
        <v>38</v>
      </c>
      <c r="J301" s="85">
        <v>33</v>
      </c>
      <c r="K301" s="85">
        <v>28</v>
      </c>
      <c r="L301" s="43"/>
      <c r="M301" s="43"/>
      <c r="N301" s="43"/>
      <c r="O301" s="13"/>
    </row>
    <row r="302" spans="1:15">
      <c r="G302" s="18">
        <f>G301+1</f>
        <v>6</v>
      </c>
      <c r="H302" s="13" t="s">
        <v>21</v>
      </c>
      <c r="I302" s="85">
        <v>30</v>
      </c>
      <c r="J302" s="85">
        <v>27</v>
      </c>
      <c r="K302" s="85">
        <v>22</v>
      </c>
      <c r="L302" s="43"/>
      <c r="M302" s="43"/>
      <c r="N302" s="43"/>
      <c r="O302" s="13"/>
    </row>
    <row r="303" spans="1:15">
      <c r="G303" s="18">
        <f t="shared" ref="G303" si="34">G302+1</f>
        <v>7</v>
      </c>
      <c r="H303" s="13" t="s">
        <v>22</v>
      </c>
      <c r="I303" s="103">
        <v>7</v>
      </c>
      <c r="J303" s="103"/>
      <c r="K303" s="103"/>
      <c r="L303" s="103"/>
      <c r="M303" s="103"/>
      <c r="N303" s="103"/>
      <c r="O303" s="13"/>
    </row>
    <row r="304" spans="1:15">
      <c r="G304" s="19">
        <v>8</v>
      </c>
      <c r="H304" s="20" t="s">
        <v>23</v>
      </c>
      <c r="I304" s="41">
        <v>40</v>
      </c>
      <c r="J304" s="41">
        <v>37</v>
      </c>
      <c r="K304" s="41">
        <v>31</v>
      </c>
      <c r="L304" s="41"/>
      <c r="M304" s="41"/>
      <c r="N304" s="41"/>
      <c r="O304" s="13"/>
    </row>
    <row r="305" spans="1:15">
      <c r="G305" s="8" t="s">
        <v>140</v>
      </c>
      <c r="H305" s="90" t="s">
        <v>141</v>
      </c>
      <c r="I305" s="92"/>
      <c r="J305" s="92"/>
      <c r="K305" s="92"/>
      <c r="L305" s="24"/>
      <c r="M305" s="24"/>
      <c r="N305" s="24"/>
      <c r="O305" s="13"/>
    </row>
    <row r="306" spans="1:15" ht="30">
      <c r="G306" s="18">
        <v>1</v>
      </c>
      <c r="H306" s="13" t="s">
        <v>15</v>
      </c>
      <c r="I306" s="85">
        <v>40</v>
      </c>
      <c r="J306" s="85">
        <v>37</v>
      </c>
      <c r="K306" s="85">
        <v>31</v>
      </c>
      <c r="L306" s="43"/>
      <c r="M306" s="43"/>
      <c r="N306" s="43"/>
      <c r="O306" s="13"/>
    </row>
    <row r="307" spans="1:15">
      <c r="G307" s="18">
        <v>2</v>
      </c>
      <c r="H307" s="13" t="s">
        <v>17</v>
      </c>
      <c r="I307" s="85">
        <v>38</v>
      </c>
      <c r="J307" s="85">
        <v>33</v>
      </c>
      <c r="K307" s="85">
        <v>28</v>
      </c>
      <c r="L307" s="43"/>
      <c r="M307" s="43"/>
      <c r="N307" s="43"/>
      <c r="O307" s="13"/>
    </row>
    <row r="308" spans="1:15" ht="30">
      <c r="G308" s="18">
        <v>3</v>
      </c>
      <c r="H308" s="13" t="s">
        <v>108</v>
      </c>
      <c r="I308" s="85">
        <v>36</v>
      </c>
      <c r="J308" s="85">
        <v>32</v>
      </c>
      <c r="K308" s="85">
        <v>26</v>
      </c>
      <c r="L308" s="43"/>
      <c r="M308" s="43"/>
      <c r="N308" s="43"/>
      <c r="O308" s="13"/>
    </row>
    <row r="309" spans="1:15">
      <c r="G309" s="18">
        <f>G308+1</f>
        <v>4</v>
      </c>
      <c r="H309" s="13" t="s">
        <v>19</v>
      </c>
      <c r="I309" s="85">
        <v>38</v>
      </c>
      <c r="J309" s="85">
        <v>33</v>
      </c>
      <c r="K309" s="85">
        <v>28</v>
      </c>
      <c r="L309" s="43"/>
      <c r="M309" s="43"/>
      <c r="N309" s="43"/>
      <c r="O309" s="13"/>
    </row>
    <row r="310" spans="1:15">
      <c r="G310" s="18">
        <f>G309+1</f>
        <v>5</v>
      </c>
      <c r="H310" s="13" t="s">
        <v>20</v>
      </c>
      <c r="I310" s="85">
        <v>38</v>
      </c>
      <c r="J310" s="85">
        <v>33</v>
      </c>
      <c r="K310" s="85">
        <v>28</v>
      </c>
      <c r="L310" s="43"/>
      <c r="M310" s="43"/>
      <c r="N310" s="43"/>
      <c r="O310" s="13"/>
    </row>
    <row r="311" spans="1:15">
      <c r="G311" s="18">
        <f>G310+1</f>
        <v>6</v>
      </c>
      <c r="H311" s="13" t="s">
        <v>21</v>
      </c>
      <c r="I311" s="85">
        <v>30</v>
      </c>
      <c r="J311" s="85">
        <v>27</v>
      </c>
      <c r="K311" s="85">
        <v>22</v>
      </c>
      <c r="L311" s="43"/>
      <c r="M311" s="43"/>
      <c r="N311" s="43"/>
      <c r="O311" s="13"/>
    </row>
    <row r="312" spans="1:15">
      <c r="G312" s="18">
        <f t="shared" ref="G312" si="35">G311+1</f>
        <v>7</v>
      </c>
      <c r="H312" s="13" t="s">
        <v>22</v>
      </c>
      <c r="I312" s="103">
        <v>7</v>
      </c>
      <c r="J312" s="103"/>
      <c r="K312" s="103"/>
      <c r="L312" s="103"/>
      <c r="M312" s="103"/>
      <c r="N312" s="103"/>
      <c r="O312" s="13"/>
    </row>
    <row r="313" spans="1:15">
      <c r="G313" s="19">
        <v>8</v>
      </c>
      <c r="H313" s="20" t="s">
        <v>23</v>
      </c>
      <c r="I313" s="41">
        <v>40</v>
      </c>
      <c r="J313" s="41">
        <v>37</v>
      </c>
      <c r="K313" s="41">
        <v>31</v>
      </c>
      <c r="L313" s="41"/>
      <c r="M313" s="41"/>
      <c r="N313" s="41"/>
      <c r="O313" s="13"/>
    </row>
    <row r="314" spans="1:15" s="75" customFormat="1">
      <c r="A314" s="73"/>
      <c r="B314" s="7"/>
      <c r="C314" s="91"/>
      <c r="D314" s="7"/>
      <c r="E314" s="7"/>
      <c r="F314" s="7"/>
      <c r="G314" s="8" t="s">
        <v>142</v>
      </c>
      <c r="H314" s="90" t="s">
        <v>143</v>
      </c>
      <c r="I314" s="93"/>
      <c r="J314" s="93"/>
      <c r="K314" s="93"/>
      <c r="L314" s="90"/>
      <c r="M314" s="90"/>
      <c r="N314" s="90"/>
      <c r="O314" s="13"/>
    </row>
    <row r="315" spans="1:15" ht="30">
      <c r="G315" s="18">
        <v>1</v>
      </c>
      <c r="H315" s="13" t="s">
        <v>15</v>
      </c>
      <c r="I315" s="88">
        <v>38</v>
      </c>
      <c r="J315" s="88">
        <v>36</v>
      </c>
      <c r="K315" s="88">
        <v>30</v>
      </c>
      <c r="L315" s="39"/>
      <c r="M315" s="39"/>
      <c r="N315" s="39"/>
      <c r="O315" s="13"/>
    </row>
    <row r="316" spans="1:15">
      <c r="G316" s="18">
        <v>2</v>
      </c>
      <c r="H316" s="13" t="s">
        <v>17</v>
      </c>
      <c r="I316" s="88">
        <v>33</v>
      </c>
      <c r="J316" s="88">
        <v>31</v>
      </c>
      <c r="K316" s="88">
        <v>26</v>
      </c>
      <c r="L316" s="39"/>
      <c r="M316" s="39"/>
      <c r="N316" s="39"/>
      <c r="O316" s="13"/>
    </row>
    <row r="317" spans="1:15" ht="30">
      <c r="G317" s="18">
        <v>3</v>
      </c>
      <c r="H317" s="13" t="s">
        <v>108</v>
      </c>
      <c r="I317" s="88">
        <v>33</v>
      </c>
      <c r="J317" s="88">
        <v>29</v>
      </c>
      <c r="K317" s="88">
        <v>25</v>
      </c>
      <c r="L317" s="39"/>
      <c r="M317" s="39"/>
      <c r="N317" s="39"/>
      <c r="O317" s="13"/>
    </row>
    <row r="318" spans="1:15">
      <c r="G318" s="18">
        <f>G317+1</f>
        <v>4</v>
      </c>
      <c r="H318" s="13" t="s">
        <v>19</v>
      </c>
      <c r="I318" s="88">
        <v>33</v>
      </c>
      <c r="J318" s="88">
        <v>31</v>
      </c>
      <c r="K318" s="88">
        <v>26</v>
      </c>
      <c r="L318" s="39"/>
      <c r="M318" s="39"/>
      <c r="N318" s="39"/>
      <c r="O318" s="13"/>
    </row>
    <row r="319" spans="1:15">
      <c r="G319" s="18">
        <f>G318+1</f>
        <v>5</v>
      </c>
      <c r="H319" s="13" t="s">
        <v>20</v>
      </c>
      <c r="I319" s="88">
        <v>33</v>
      </c>
      <c r="J319" s="88">
        <v>31</v>
      </c>
      <c r="K319" s="88">
        <v>26</v>
      </c>
      <c r="L319" s="39"/>
      <c r="M319" s="39"/>
      <c r="N319" s="39"/>
      <c r="O319" s="13"/>
    </row>
    <row r="320" spans="1:15">
      <c r="G320" s="18">
        <f>G319+1</f>
        <v>6</v>
      </c>
      <c r="H320" s="13" t="s">
        <v>21</v>
      </c>
      <c r="I320" s="88">
        <v>27</v>
      </c>
      <c r="J320" s="88">
        <v>24</v>
      </c>
      <c r="K320" s="88">
        <v>19</v>
      </c>
      <c r="L320" s="39"/>
      <c r="M320" s="39"/>
      <c r="N320" s="39"/>
      <c r="O320" s="13"/>
    </row>
    <row r="321" spans="1:15">
      <c r="G321" s="18">
        <f t="shared" ref="G321" si="36">G320+1</f>
        <v>7</v>
      </c>
      <c r="H321" s="13" t="s">
        <v>22</v>
      </c>
      <c r="I321" s="103">
        <v>7</v>
      </c>
      <c r="J321" s="103"/>
      <c r="K321" s="103"/>
      <c r="L321" s="103"/>
      <c r="M321" s="103"/>
      <c r="N321" s="103"/>
      <c r="O321" s="13"/>
    </row>
    <row r="322" spans="1:15">
      <c r="G322" s="19">
        <v>8</v>
      </c>
      <c r="H322" s="20" t="s">
        <v>23</v>
      </c>
      <c r="I322" s="41">
        <v>38</v>
      </c>
      <c r="J322" s="41">
        <v>36</v>
      </c>
      <c r="K322" s="41">
        <v>30</v>
      </c>
      <c r="L322" s="41"/>
      <c r="M322" s="41"/>
      <c r="N322" s="41"/>
      <c r="O322" s="13"/>
    </row>
    <row r="323" spans="1:15" s="75" customFormat="1">
      <c r="A323" s="73"/>
      <c r="B323" s="7"/>
      <c r="C323" s="91"/>
      <c r="D323" s="7"/>
      <c r="E323" s="7"/>
      <c r="F323" s="7"/>
      <c r="G323" s="8" t="s">
        <v>144</v>
      </c>
      <c r="H323" s="90" t="s">
        <v>145</v>
      </c>
      <c r="I323" s="93"/>
      <c r="J323" s="93"/>
      <c r="K323" s="93"/>
      <c r="L323" s="90"/>
      <c r="M323" s="90"/>
      <c r="N323" s="90"/>
      <c r="O323" s="13"/>
    </row>
    <row r="324" spans="1:15" ht="30">
      <c r="G324" s="18">
        <v>1</v>
      </c>
      <c r="H324" s="13" t="s">
        <v>15</v>
      </c>
      <c r="I324" s="88">
        <v>36</v>
      </c>
      <c r="J324" s="88">
        <v>31</v>
      </c>
      <c r="K324" s="88">
        <v>29</v>
      </c>
      <c r="L324" s="39"/>
      <c r="M324" s="39"/>
      <c r="N324" s="39"/>
      <c r="O324" s="13"/>
    </row>
    <row r="325" spans="1:15">
      <c r="G325" s="18">
        <v>2</v>
      </c>
      <c r="H325" s="13" t="s">
        <v>17</v>
      </c>
      <c r="I325" s="88">
        <v>31</v>
      </c>
      <c r="J325" s="88">
        <v>29</v>
      </c>
      <c r="K325" s="88">
        <v>24</v>
      </c>
      <c r="L325" s="39"/>
      <c r="M325" s="39"/>
      <c r="N325" s="39"/>
      <c r="O325" s="13"/>
    </row>
    <row r="326" spans="1:15" ht="30">
      <c r="G326" s="18">
        <v>3</v>
      </c>
      <c r="H326" s="13" t="s">
        <v>108</v>
      </c>
      <c r="I326" s="88">
        <v>30</v>
      </c>
      <c r="J326" s="88">
        <v>27</v>
      </c>
      <c r="K326" s="88">
        <v>22</v>
      </c>
      <c r="L326" s="39"/>
      <c r="M326" s="39"/>
      <c r="N326" s="39"/>
      <c r="O326" s="13"/>
    </row>
    <row r="327" spans="1:15">
      <c r="G327" s="18">
        <f>G326+1</f>
        <v>4</v>
      </c>
      <c r="H327" s="13" t="s">
        <v>19</v>
      </c>
      <c r="I327" s="88">
        <v>31</v>
      </c>
      <c r="J327" s="88">
        <v>29</v>
      </c>
      <c r="K327" s="88">
        <v>24</v>
      </c>
      <c r="L327" s="39"/>
      <c r="M327" s="39"/>
      <c r="N327" s="39"/>
      <c r="O327" s="13"/>
    </row>
    <row r="328" spans="1:15">
      <c r="G328" s="18">
        <f>G327+1</f>
        <v>5</v>
      </c>
      <c r="H328" s="13" t="s">
        <v>20</v>
      </c>
      <c r="I328" s="88">
        <v>31</v>
      </c>
      <c r="J328" s="88">
        <v>29</v>
      </c>
      <c r="K328" s="88">
        <v>24</v>
      </c>
      <c r="L328" s="39"/>
      <c r="M328" s="39"/>
      <c r="N328" s="39"/>
      <c r="O328" s="13"/>
    </row>
    <row r="329" spans="1:15">
      <c r="G329" s="18">
        <f>G328+1</f>
        <v>6</v>
      </c>
      <c r="H329" s="13" t="s">
        <v>21</v>
      </c>
      <c r="I329" s="88">
        <v>24</v>
      </c>
      <c r="J329" s="88">
        <v>22</v>
      </c>
      <c r="K329" s="88">
        <v>17</v>
      </c>
      <c r="L329" s="39"/>
      <c r="M329" s="39"/>
      <c r="N329" s="39"/>
      <c r="O329" s="13"/>
    </row>
    <row r="330" spans="1:15">
      <c r="G330" s="18">
        <f t="shared" ref="G330" si="37">G329+1</f>
        <v>7</v>
      </c>
      <c r="H330" s="13" t="s">
        <v>22</v>
      </c>
      <c r="I330" s="103">
        <v>7</v>
      </c>
      <c r="J330" s="103"/>
      <c r="K330" s="103"/>
      <c r="L330" s="103"/>
      <c r="M330" s="103"/>
      <c r="N330" s="103"/>
      <c r="O330" s="13"/>
    </row>
    <row r="331" spans="1:15">
      <c r="G331" s="19">
        <v>8</v>
      </c>
      <c r="H331" s="20" t="s">
        <v>23</v>
      </c>
      <c r="I331" s="41">
        <v>36</v>
      </c>
      <c r="J331" s="41">
        <v>31</v>
      </c>
      <c r="K331" s="41">
        <v>29</v>
      </c>
      <c r="L331" s="41"/>
      <c r="M331" s="41"/>
      <c r="N331" s="41"/>
      <c r="O331" s="13"/>
    </row>
    <row r="332" spans="1:15" s="75" customFormat="1">
      <c r="A332" s="73"/>
      <c r="B332" s="7"/>
      <c r="C332" s="91"/>
      <c r="D332" s="7"/>
      <c r="E332" s="7"/>
      <c r="F332" s="7"/>
      <c r="G332" s="8" t="s">
        <v>146</v>
      </c>
      <c r="H332" s="90" t="s">
        <v>147</v>
      </c>
      <c r="I332" s="93"/>
      <c r="J332" s="93"/>
      <c r="K332" s="93"/>
      <c r="L332" s="90"/>
      <c r="M332" s="90"/>
      <c r="N332" s="90"/>
      <c r="O332" s="13"/>
    </row>
    <row r="333" spans="1:15" ht="30">
      <c r="G333" s="18">
        <v>1</v>
      </c>
      <c r="H333" s="13" t="s">
        <v>15</v>
      </c>
      <c r="I333" s="85">
        <v>36</v>
      </c>
      <c r="J333" s="85">
        <v>31</v>
      </c>
      <c r="K333" s="85">
        <v>29</v>
      </c>
      <c r="L333" s="43"/>
      <c r="M333" s="43"/>
      <c r="N333" s="43"/>
      <c r="O333" s="13"/>
    </row>
    <row r="334" spans="1:15">
      <c r="G334" s="18">
        <v>2</v>
      </c>
      <c r="H334" s="13" t="s">
        <v>17</v>
      </c>
      <c r="I334" s="85">
        <v>31</v>
      </c>
      <c r="J334" s="85">
        <v>29</v>
      </c>
      <c r="K334" s="85">
        <v>24</v>
      </c>
      <c r="L334" s="43"/>
      <c r="M334" s="43"/>
      <c r="N334" s="43"/>
      <c r="O334" s="13"/>
    </row>
    <row r="335" spans="1:15" ht="30">
      <c r="G335" s="18">
        <v>3</v>
      </c>
      <c r="H335" s="13" t="s">
        <v>108</v>
      </c>
      <c r="I335" s="85">
        <v>30</v>
      </c>
      <c r="J335" s="85">
        <v>27</v>
      </c>
      <c r="K335" s="85">
        <v>22</v>
      </c>
      <c r="L335" s="43"/>
      <c r="M335" s="43"/>
      <c r="N335" s="43"/>
      <c r="O335" s="13"/>
    </row>
    <row r="336" spans="1:15">
      <c r="G336" s="18">
        <f>G335+1</f>
        <v>4</v>
      </c>
      <c r="H336" s="13" t="s">
        <v>19</v>
      </c>
      <c r="I336" s="85">
        <v>31</v>
      </c>
      <c r="J336" s="85">
        <v>29</v>
      </c>
      <c r="K336" s="85">
        <v>24</v>
      </c>
      <c r="L336" s="43"/>
      <c r="M336" s="43"/>
      <c r="N336" s="43"/>
      <c r="O336" s="13"/>
    </row>
    <row r="337" spans="1:15">
      <c r="G337" s="18">
        <f>G336+1</f>
        <v>5</v>
      </c>
      <c r="H337" s="13" t="s">
        <v>20</v>
      </c>
      <c r="I337" s="85">
        <v>31</v>
      </c>
      <c r="J337" s="85">
        <v>29</v>
      </c>
      <c r="K337" s="85">
        <v>24</v>
      </c>
      <c r="L337" s="43"/>
      <c r="M337" s="43"/>
      <c r="N337" s="43"/>
      <c r="O337" s="13"/>
    </row>
    <row r="338" spans="1:15">
      <c r="G338" s="18">
        <f>G337+1</f>
        <v>6</v>
      </c>
      <c r="H338" s="13" t="s">
        <v>21</v>
      </c>
      <c r="I338" s="85">
        <v>24</v>
      </c>
      <c r="J338" s="85">
        <v>22</v>
      </c>
      <c r="K338" s="85">
        <v>17</v>
      </c>
      <c r="L338" s="43"/>
      <c r="M338" s="43"/>
      <c r="N338" s="43"/>
      <c r="O338" s="13"/>
    </row>
    <row r="339" spans="1:15">
      <c r="G339" s="18">
        <f t="shared" ref="G339" si="38">G338+1</f>
        <v>7</v>
      </c>
      <c r="H339" s="13" t="s">
        <v>22</v>
      </c>
      <c r="I339" s="103">
        <v>7</v>
      </c>
      <c r="J339" s="103"/>
      <c r="K339" s="103"/>
      <c r="L339" s="103"/>
      <c r="M339" s="103"/>
      <c r="N339" s="103"/>
      <c r="O339" s="13"/>
    </row>
    <row r="340" spans="1:15">
      <c r="G340" s="19">
        <v>8</v>
      </c>
      <c r="H340" s="20" t="s">
        <v>23</v>
      </c>
      <c r="I340" s="41">
        <v>36</v>
      </c>
      <c r="J340" s="41">
        <v>31</v>
      </c>
      <c r="K340" s="41">
        <v>29</v>
      </c>
      <c r="L340" s="41"/>
      <c r="M340" s="41"/>
      <c r="N340" s="41"/>
      <c r="O340" s="13"/>
    </row>
    <row r="341" spans="1:15" s="75" customFormat="1">
      <c r="A341" s="73"/>
      <c r="B341" s="7"/>
      <c r="C341" s="91"/>
      <c r="D341" s="7"/>
      <c r="E341" s="7"/>
      <c r="F341" s="7"/>
      <c r="G341" s="8" t="s">
        <v>148</v>
      </c>
      <c r="H341" s="90" t="s">
        <v>149</v>
      </c>
      <c r="I341" s="93"/>
      <c r="J341" s="93"/>
      <c r="K341" s="93"/>
      <c r="L341" s="90"/>
      <c r="M341" s="90"/>
      <c r="N341" s="90"/>
      <c r="O341" s="13"/>
    </row>
    <row r="342" spans="1:15" ht="30">
      <c r="G342" s="18">
        <v>1</v>
      </c>
      <c r="H342" s="13" t="s">
        <v>15</v>
      </c>
      <c r="I342" s="85">
        <v>36</v>
      </c>
      <c r="J342" s="85">
        <v>31</v>
      </c>
      <c r="K342" s="85">
        <v>29</v>
      </c>
      <c r="L342" s="43"/>
      <c r="M342" s="43"/>
      <c r="N342" s="43"/>
      <c r="O342" s="13"/>
    </row>
    <row r="343" spans="1:15">
      <c r="G343" s="18">
        <v>2</v>
      </c>
      <c r="H343" s="13" t="s">
        <v>17</v>
      </c>
      <c r="I343" s="85">
        <v>31</v>
      </c>
      <c r="J343" s="85">
        <v>29</v>
      </c>
      <c r="K343" s="85">
        <v>24</v>
      </c>
      <c r="L343" s="43"/>
      <c r="M343" s="43"/>
      <c r="N343" s="43"/>
      <c r="O343" s="13"/>
    </row>
    <row r="344" spans="1:15" ht="30">
      <c r="G344" s="18">
        <v>3</v>
      </c>
      <c r="H344" s="13" t="s">
        <v>18</v>
      </c>
      <c r="I344" s="85">
        <v>30</v>
      </c>
      <c r="J344" s="85">
        <v>27</v>
      </c>
      <c r="K344" s="85">
        <v>22</v>
      </c>
      <c r="L344" s="43"/>
      <c r="M344" s="43"/>
      <c r="N344" s="43"/>
      <c r="O344" s="13"/>
    </row>
    <row r="345" spans="1:15">
      <c r="G345" s="18">
        <f>G344+1</f>
        <v>4</v>
      </c>
      <c r="H345" s="13" t="s">
        <v>19</v>
      </c>
      <c r="I345" s="85">
        <v>31</v>
      </c>
      <c r="J345" s="85">
        <v>29</v>
      </c>
      <c r="K345" s="85">
        <v>24</v>
      </c>
      <c r="L345" s="43"/>
      <c r="M345" s="43"/>
      <c r="N345" s="43"/>
      <c r="O345" s="13"/>
    </row>
    <row r="346" spans="1:15">
      <c r="G346" s="18">
        <f>G345+1</f>
        <v>5</v>
      </c>
      <c r="H346" s="13" t="s">
        <v>20</v>
      </c>
      <c r="I346" s="85">
        <v>31</v>
      </c>
      <c r="J346" s="85">
        <v>29</v>
      </c>
      <c r="K346" s="85">
        <v>24</v>
      </c>
      <c r="L346" s="43"/>
      <c r="M346" s="43"/>
      <c r="N346" s="43"/>
      <c r="O346" s="13"/>
    </row>
    <row r="347" spans="1:15">
      <c r="G347" s="18">
        <f>G346+1</f>
        <v>6</v>
      </c>
      <c r="H347" s="13" t="s">
        <v>21</v>
      </c>
      <c r="I347" s="85">
        <v>24</v>
      </c>
      <c r="J347" s="85">
        <v>22</v>
      </c>
      <c r="K347" s="85">
        <v>17</v>
      </c>
      <c r="L347" s="43"/>
      <c r="M347" s="43"/>
      <c r="N347" s="43"/>
      <c r="O347" s="13"/>
    </row>
    <row r="348" spans="1:15">
      <c r="G348" s="18">
        <f t="shared" ref="G348" si="39">G347+1</f>
        <v>7</v>
      </c>
      <c r="H348" s="13" t="s">
        <v>22</v>
      </c>
      <c r="I348" s="103">
        <v>7</v>
      </c>
      <c r="J348" s="103"/>
      <c r="K348" s="103"/>
      <c r="L348" s="103"/>
      <c r="M348" s="103"/>
      <c r="N348" s="103"/>
      <c r="O348" s="13"/>
    </row>
    <row r="349" spans="1:15">
      <c r="G349" s="19">
        <v>8</v>
      </c>
      <c r="H349" s="13" t="s">
        <v>23</v>
      </c>
      <c r="I349" s="41">
        <v>36</v>
      </c>
      <c r="J349" s="41">
        <v>31</v>
      </c>
      <c r="K349" s="41">
        <v>29</v>
      </c>
      <c r="L349" s="41"/>
      <c r="M349" s="41"/>
      <c r="N349" s="41"/>
      <c r="O349" s="13"/>
    </row>
  </sheetData>
  <mergeCells count="91">
    <mergeCell ref="G1:O1"/>
    <mergeCell ref="G2:O2"/>
    <mergeCell ref="D4:F4"/>
    <mergeCell ref="I4:K4"/>
    <mergeCell ref="L4:N4"/>
    <mergeCell ref="G4:G5"/>
    <mergeCell ref="H4:H5"/>
    <mergeCell ref="O4:O5"/>
    <mergeCell ref="D13:F13"/>
    <mergeCell ref="I13:K13"/>
    <mergeCell ref="D23:F23"/>
    <mergeCell ref="I23:K23"/>
    <mergeCell ref="D33:F33"/>
    <mergeCell ref="I33:K33"/>
    <mergeCell ref="G31:G32"/>
    <mergeCell ref="H31:H32"/>
    <mergeCell ref="D42:F42"/>
    <mergeCell ref="I42:K42"/>
    <mergeCell ref="D51:F51"/>
    <mergeCell ref="I51:K51"/>
    <mergeCell ref="D60:F60"/>
    <mergeCell ref="I60:K60"/>
    <mergeCell ref="D69:F69"/>
    <mergeCell ref="I69:K69"/>
    <mergeCell ref="D78:F78"/>
    <mergeCell ref="I78:K78"/>
    <mergeCell ref="D87:F87"/>
    <mergeCell ref="I87:K87"/>
    <mergeCell ref="D96:F96"/>
    <mergeCell ref="I96:K96"/>
    <mergeCell ref="D105:F105"/>
    <mergeCell ref="I105:K105"/>
    <mergeCell ref="D114:F114"/>
    <mergeCell ref="I114:K114"/>
    <mergeCell ref="D123:F123"/>
    <mergeCell ref="I123:K123"/>
    <mergeCell ref="D132:F132"/>
    <mergeCell ref="I132:K132"/>
    <mergeCell ref="D141:F141"/>
    <mergeCell ref="I141:K141"/>
    <mergeCell ref="D150:F150"/>
    <mergeCell ref="I150:K150"/>
    <mergeCell ref="D159:F159"/>
    <mergeCell ref="I159:K159"/>
    <mergeCell ref="D168:F168"/>
    <mergeCell ref="I168:K168"/>
    <mergeCell ref="D177:F177"/>
    <mergeCell ref="I177:K177"/>
    <mergeCell ref="D186:F186"/>
    <mergeCell ref="I186:K186"/>
    <mergeCell ref="I195:K195"/>
    <mergeCell ref="L195:N195"/>
    <mergeCell ref="I204:K204"/>
    <mergeCell ref="L204:N204"/>
    <mergeCell ref="I213:K213"/>
    <mergeCell ref="L213:N213"/>
    <mergeCell ref="I222:K222"/>
    <mergeCell ref="L222:N222"/>
    <mergeCell ref="I231:K231"/>
    <mergeCell ref="L231:N231"/>
    <mergeCell ref="I240:K240"/>
    <mergeCell ref="L240:N240"/>
    <mergeCell ref="I249:K249"/>
    <mergeCell ref="L249:N249"/>
    <mergeCell ref="I258:K258"/>
    <mergeCell ref="L258:N258"/>
    <mergeCell ref="I267:K267"/>
    <mergeCell ref="L267:N267"/>
    <mergeCell ref="I276:K276"/>
    <mergeCell ref="L276:N276"/>
    <mergeCell ref="I285:K285"/>
    <mergeCell ref="L285:N285"/>
    <mergeCell ref="I294:K294"/>
    <mergeCell ref="L294:N294"/>
    <mergeCell ref="I303:K303"/>
    <mergeCell ref="L303:N303"/>
    <mergeCell ref="I312:K312"/>
    <mergeCell ref="L312:N312"/>
    <mergeCell ref="I321:K321"/>
    <mergeCell ref="L321:N321"/>
    <mergeCell ref="I330:K330"/>
    <mergeCell ref="L330:N330"/>
    <mergeCell ref="I339:K339"/>
    <mergeCell ref="L339:N339"/>
    <mergeCell ref="I348:K348"/>
    <mergeCell ref="L348:N348"/>
    <mergeCell ref="A4:A5"/>
    <mergeCell ref="A31:A32"/>
    <mergeCell ref="B4:B5"/>
    <mergeCell ref="B31:B32"/>
    <mergeCell ref="C4:C5"/>
  </mergeCells>
  <pageMargins left="0.7" right="0.7" top="0.75" bottom="0.75" header="0.3" footer="0.3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6.425781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1.140625" style="2" customWidth="1"/>
  </cols>
  <sheetData>
    <row r="1" spans="1:13" ht="20.45" customHeight="1">
      <c r="A1" s="4" t="s">
        <v>228</v>
      </c>
      <c r="B1" s="5"/>
      <c r="C1" s="6"/>
      <c r="D1" s="5"/>
      <c r="E1" s="5"/>
      <c r="G1" s="7" t="str">
        <f>A1</f>
        <v>27. XÃ LÊ LỢI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8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20"/>
    </row>
    <row r="5" spans="1:13" ht="31.5">
      <c r="A5" s="97">
        <v>1</v>
      </c>
      <c r="B5" s="101" t="s">
        <v>15</v>
      </c>
      <c r="C5" s="17" t="s">
        <v>229</v>
      </c>
      <c r="D5" s="15">
        <v>36</v>
      </c>
      <c r="E5" s="15">
        <v>31</v>
      </c>
      <c r="F5" s="16">
        <v>29</v>
      </c>
      <c r="G5" s="97">
        <v>1</v>
      </c>
      <c r="H5" s="101" t="s">
        <v>15</v>
      </c>
      <c r="I5" s="17" t="s">
        <v>229</v>
      </c>
      <c r="J5" s="15">
        <v>36</v>
      </c>
      <c r="K5" s="15">
        <v>31</v>
      </c>
      <c r="L5" s="16">
        <v>29</v>
      </c>
      <c r="M5" s="20"/>
    </row>
    <row r="6" spans="1:13" ht="15.75">
      <c r="A6" s="98"/>
      <c r="B6" s="101"/>
      <c r="C6" s="17" t="s">
        <v>230</v>
      </c>
      <c r="D6" s="15">
        <v>40</v>
      </c>
      <c r="E6" s="15">
        <v>37</v>
      </c>
      <c r="F6" s="16">
        <v>31</v>
      </c>
      <c r="G6" s="98"/>
      <c r="H6" s="101"/>
      <c r="I6" s="17" t="s">
        <v>230</v>
      </c>
      <c r="J6" s="15">
        <v>40</v>
      </c>
      <c r="K6" s="15">
        <v>37</v>
      </c>
      <c r="L6" s="16">
        <v>31</v>
      </c>
      <c r="M6" s="20"/>
    </row>
    <row r="7" spans="1:13" ht="15.75">
      <c r="A7" s="98"/>
      <c r="B7" s="101"/>
      <c r="C7" s="17" t="s">
        <v>231</v>
      </c>
      <c r="D7" s="15">
        <v>38</v>
      </c>
      <c r="E7" s="15">
        <v>36</v>
      </c>
      <c r="F7" s="16">
        <v>30</v>
      </c>
      <c r="G7" s="98"/>
      <c r="H7" s="101"/>
      <c r="I7" s="17" t="s">
        <v>231</v>
      </c>
      <c r="J7" s="15">
        <v>38</v>
      </c>
      <c r="K7" s="15">
        <v>36</v>
      </c>
      <c r="L7" s="16">
        <v>30</v>
      </c>
      <c r="M7" s="20"/>
    </row>
    <row r="8" spans="1:13" ht="31.5">
      <c r="A8" s="97">
        <v>2</v>
      </c>
      <c r="B8" s="101" t="s">
        <v>17</v>
      </c>
      <c r="C8" s="17" t="s">
        <v>229</v>
      </c>
      <c r="D8" s="15">
        <v>31</v>
      </c>
      <c r="E8" s="15">
        <v>29</v>
      </c>
      <c r="F8" s="16">
        <v>24</v>
      </c>
      <c r="G8" s="97">
        <v>2</v>
      </c>
      <c r="H8" s="101" t="s">
        <v>17</v>
      </c>
      <c r="I8" s="17" t="s">
        <v>229</v>
      </c>
      <c r="J8" s="15">
        <v>31</v>
      </c>
      <c r="K8" s="15">
        <v>29</v>
      </c>
      <c r="L8" s="16">
        <v>24</v>
      </c>
      <c r="M8" s="20"/>
    </row>
    <row r="9" spans="1:13" ht="15.75">
      <c r="A9" s="98"/>
      <c r="B9" s="101"/>
      <c r="C9" s="17" t="s">
        <v>230</v>
      </c>
      <c r="D9" s="15">
        <v>38</v>
      </c>
      <c r="E9" s="15">
        <v>33</v>
      </c>
      <c r="F9" s="16">
        <v>28</v>
      </c>
      <c r="G9" s="98"/>
      <c r="H9" s="101"/>
      <c r="I9" s="17" t="s">
        <v>230</v>
      </c>
      <c r="J9" s="15">
        <v>38</v>
      </c>
      <c r="K9" s="15">
        <v>33</v>
      </c>
      <c r="L9" s="16">
        <v>28</v>
      </c>
      <c r="M9" s="20"/>
    </row>
    <row r="10" spans="1:13" ht="15.75">
      <c r="A10" s="98"/>
      <c r="B10" s="101"/>
      <c r="C10" s="17" t="s">
        <v>231</v>
      </c>
      <c r="D10" s="15">
        <v>33</v>
      </c>
      <c r="E10" s="15">
        <v>31</v>
      </c>
      <c r="F10" s="16">
        <v>26</v>
      </c>
      <c r="G10" s="98"/>
      <c r="H10" s="101"/>
      <c r="I10" s="17" t="s">
        <v>231</v>
      </c>
      <c r="J10" s="15">
        <v>33</v>
      </c>
      <c r="K10" s="15">
        <v>31</v>
      </c>
      <c r="L10" s="16">
        <v>26</v>
      </c>
      <c r="M10" s="20"/>
    </row>
    <row r="11" spans="1:13" ht="31.5">
      <c r="A11" s="97">
        <v>3</v>
      </c>
      <c r="B11" s="101" t="s">
        <v>108</v>
      </c>
      <c r="C11" s="17" t="s">
        <v>229</v>
      </c>
      <c r="D11" s="15">
        <v>30</v>
      </c>
      <c r="E11" s="15">
        <v>27</v>
      </c>
      <c r="F11" s="16">
        <v>22</v>
      </c>
      <c r="G11" s="97">
        <v>3</v>
      </c>
      <c r="H11" s="101" t="s">
        <v>108</v>
      </c>
      <c r="I11" s="17" t="s">
        <v>229</v>
      </c>
      <c r="J11" s="15">
        <v>30</v>
      </c>
      <c r="K11" s="15">
        <v>27</v>
      </c>
      <c r="L11" s="16">
        <v>22</v>
      </c>
      <c r="M11" s="13"/>
    </row>
    <row r="12" spans="1:13" ht="15.75">
      <c r="A12" s="98"/>
      <c r="B12" s="101"/>
      <c r="C12" s="17" t="s">
        <v>230</v>
      </c>
      <c r="D12" s="15">
        <v>36</v>
      </c>
      <c r="E12" s="15">
        <v>32</v>
      </c>
      <c r="F12" s="16">
        <v>26</v>
      </c>
      <c r="G12" s="98"/>
      <c r="H12" s="101"/>
      <c r="I12" s="17" t="s">
        <v>230</v>
      </c>
      <c r="J12" s="15">
        <v>36</v>
      </c>
      <c r="K12" s="15">
        <v>32</v>
      </c>
      <c r="L12" s="16">
        <v>26</v>
      </c>
      <c r="M12" s="13"/>
    </row>
    <row r="13" spans="1:13" ht="15.75">
      <c r="A13" s="98"/>
      <c r="B13" s="101"/>
      <c r="C13" s="17" t="s">
        <v>231</v>
      </c>
      <c r="D13" s="15">
        <v>33</v>
      </c>
      <c r="E13" s="15">
        <v>29</v>
      </c>
      <c r="F13" s="16">
        <v>25</v>
      </c>
      <c r="G13" s="98"/>
      <c r="H13" s="101"/>
      <c r="I13" s="17" t="s">
        <v>231</v>
      </c>
      <c r="J13" s="15">
        <v>33</v>
      </c>
      <c r="K13" s="15">
        <v>29</v>
      </c>
      <c r="L13" s="16">
        <v>25</v>
      </c>
      <c r="M13" s="20"/>
    </row>
    <row r="14" spans="1:13" ht="31.5">
      <c r="A14" s="97">
        <f>A11+1</f>
        <v>4</v>
      </c>
      <c r="B14" s="101" t="s">
        <v>19</v>
      </c>
      <c r="C14" s="17" t="s">
        <v>229</v>
      </c>
      <c r="D14" s="15">
        <v>31</v>
      </c>
      <c r="E14" s="15">
        <v>29</v>
      </c>
      <c r="F14" s="16">
        <v>24</v>
      </c>
      <c r="G14" s="97">
        <f>G11+1</f>
        <v>4</v>
      </c>
      <c r="H14" s="101" t="s">
        <v>19</v>
      </c>
      <c r="I14" s="17" t="s">
        <v>229</v>
      </c>
      <c r="J14" s="15">
        <v>31</v>
      </c>
      <c r="K14" s="15">
        <v>29</v>
      </c>
      <c r="L14" s="16">
        <v>24</v>
      </c>
      <c r="M14" s="20"/>
    </row>
    <row r="15" spans="1:13" ht="15.75">
      <c r="A15" s="98"/>
      <c r="B15" s="101"/>
      <c r="C15" s="17" t="s">
        <v>230</v>
      </c>
      <c r="D15" s="15">
        <v>38</v>
      </c>
      <c r="E15" s="15">
        <v>33</v>
      </c>
      <c r="F15" s="16">
        <v>28</v>
      </c>
      <c r="G15" s="98"/>
      <c r="H15" s="101"/>
      <c r="I15" s="17" t="s">
        <v>230</v>
      </c>
      <c r="J15" s="15">
        <v>38</v>
      </c>
      <c r="K15" s="15">
        <v>33</v>
      </c>
      <c r="L15" s="16">
        <v>28</v>
      </c>
      <c r="M15" s="20"/>
    </row>
    <row r="16" spans="1:13" ht="15.75">
      <c r="A16" s="98"/>
      <c r="B16" s="101"/>
      <c r="C16" s="17" t="s">
        <v>231</v>
      </c>
      <c r="D16" s="15">
        <v>33</v>
      </c>
      <c r="E16" s="15">
        <v>31</v>
      </c>
      <c r="F16" s="16">
        <v>26</v>
      </c>
      <c r="G16" s="98"/>
      <c r="H16" s="101"/>
      <c r="I16" s="17" t="s">
        <v>231</v>
      </c>
      <c r="J16" s="15">
        <v>33</v>
      </c>
      <c r="K16" s="15">
        <v>31</v>
      </c>
      <c r="L16" s="16">
        <v>26</v>
      </c>
      <c r="M16" s="20"/>
    </row>
    <row r="17" spans="1:13" ht="31.5">
      <c r="A17" s="97">
        <f>A14+1</f>
        <v>5</v>
      </c>
      <c r="B17" s="101" t="s">
        <v>20</v>
      </c>
      <c r="C17" s="17" t="s">
        <v>229</v>
      </c>
      <c r="D17" s="15">
        <v>31</v>
      </c>
      <c r="E17" s="15">
        <v>29</v>
      </c>
      <c r="F17" s="16">
        <v>24</v>
      </c>
      <c r="G17" s="97">
        <f>G14+1</f>
        <v>5</v>
      </c>
      <c r="H17" s="101" t="s">
        <v>20</v>
      </c>
      <c r="I17" s="17" t="s">
        <v>229</v>
      </c>
      <c r="J17" s="15">
        <v>31</v>
      </c>
      <c r="K17" s="15">
        <v>29</v>
      </c>
      <c r="L17" s="16">
        <v>24</v>
      </c>
      <c r="M17" s="20"/>
    </row>
    <row r="18" spans="1:13" ht="15.75">
      <c r="A18" s="98"/>
      <c r="B18" s="101"/>
      <c r="C18" s="17" t="s">
        <v>230</v>
      </c>
      <c r="D18" s="15">
        <v>38</v>
      </c>
      <c r="E18" s="15">
        <v>33</v>
      </c>
      <c r="F18" s="16">
        <v>28</v>
      </c>
      <c r="G18" s="98"/>
      <c r="H18" s="101"/>
      <c r="I18" s="17" t="s">
        <v>230</v>
      </c>
      <c r="J18" s="15">
        <v>38</v>
      </c>
      <c r="K18" s="15">
        <v>33</v>
      </c>
      <c r="L18" s="16">
        <v>28</v>
      </c>
      <c r="M18" s="20"/>
    </row>
    <row r="19" spans="1:13" ht="15.75">
      <c r="A19" s="98"/>
      <c r="B19" s="101"/>
      <c r="C19" s="17" t="s">
        <v>231</v>
      </c>
      <c r="D19" s="15">
        <v>33</v>
      </c>
      <c r="E19" s="15">
        <v>31</v>
      </c>
      <c r="F19" s="16">
        <v>26</v>
      </c>
      <c r="G19" s="98"/>
      <c r="H19" s="101"/>
      <c r="I19" s="17" t="s">
        <v>231</v>
      </c>
      <c r="J19" s="15">
        <v>33</v>
      </c>
      <c r="K19" s="15">
        <v>31</v>
      </c>
      <c r="L19" s="16">
        <v>26</v>
      </c>
      <c r="M19" s="20"/>
    </row>
    <row r="20" spans="1:13" ht="15.75">
      <c r="A20" s="97">
        <f>A17+1</f>
        <v>6</v>
      </c>
      <c r="B20" s="101" t="s">
        <v>21</v>
      </c>
      <c r="C20" s="17" t="s">
        <v>229</v>
      </c>
      <c r="D20" s="15">
        <v>24</v>
      </c>
      <c r="E20" s="15">
        <v>22</v>
      </c>
      <c r="F20" s="16">
        <v>17</v>
      </c>
      <c r="G20" s="97"/>
      <c r="H20" s="101"/>
      <c r="I20" s="17"/>
      <c r="J20" s="15"/>
      <c r="K20" s="15"/>
      <c r="L20" s="16"/>
      <c r="M20" s="97" t="s">
        <v>152</v>
      </c>
    </row>
    <row r="21" spans="1:13" ht="15.75">
      <c r="A21" s="98"/>
      <c r="B21" s="101"/>
      <c r="C21" s="17" t="s">
        <v>230</v>
      </c>
      <c r="D21" s="15">
        <v>30</v>
      </c>
      <c r="E21" s="15">
        <v>27</v>
      </c>
      <c r="F21" s="16">
        <v>22</v>
      </c>
      <c r="G21" s="98"/>
      <c r="H21" s="101"/>
      <c r="I21" s="17"/>
      <c r="J21" s="15"/>
      <c r="K21" s="15"/>
      <c r="L21" s="16"/>
      <c r="M21" s="98"/>
    </row>
    <row r="22" spans="1:13" ht="15.75">
      <c r="A22" s="98"/>
      <c r="B22" s="101"/>
      <c r="C22" s="17" t="s">
        <v>231</v>
      </c>
      <c r="D22" s="15">
        <v>27</v>
      </c>
      <c r="E22" s="15">
        <v>24</v>
      </c>
      <c r="F22" s="16">
        <v>19</v>
      </c>
      <c r="G22" s="98"/>
      <c r="H22" s="101"/>
      <c r="I22" s="17"/>
      <c r="J22" s="15"/>
      <c r="K22" s="15"/>
      <c r="L22" s="16"/>
      <c r="M22" s="112"/>
    </row>
    <row r="23" spans="1:13" ht="30">
      <c r="A23" s="18">
        <f t="shared" ref="A23" si="0">A20+1</f>
        <v>7</v>
      </c>
      <c r="B23" s="13" t="s">
        <v>22</v>
      </c>
      <c r="C23" s="13" t="s">
        <v>232</v>
      </c>
      <c r="D23" s="104">
        <v>7</v>
      </c>
      <c r="E23" s="105"/>
      <c r="F23" s="114"/>
      <c r="G23" s="18">
        <v>6</v>
      </c>
      <c r="H23" s="13" t="s">
        <v>22</v>
      </c>
      <c r="I23" s="13" t="s">
        <v>232</v>
      </c>
      <c r="J23" s="104">
        <v>7</v>
      </c>
      <c r="K23" s="105"/>
      <c r="L23" s="114"/>
      <c r="M23" s="20"/>
    </row>
    <row r="24" spans="1:13" ht="15.75">
      <c r="A24" s="19">
        <v>8</v>
      </c>
      <c r="B24" s="20" t="s">
        <v>23</v>
      </c>
      <c r="C24" s="21"/>
      <c r="D24" s="22">
        <v>40</v>
      </c>
      <c r="E24" s="22">
        <v>37</v>
      </c>
      <c r="F24" s="22">
        <v>31</v>
      </c>
      <c r="G24" s="19">
        <v>7</v>
      </c>
      <c r="H24" s="20" t="s">
        <v>23</v>
      </c>
      <c r="I24" s="21"/>
      <c r="J24" s="22">
        <v>40</v>
      </c>
      <c r="K24" s="22">
        <v>37</v>
      </c>
      <c r="L24" s="22">
        <v>31</v>
      </c>
      <c r="M24" s="20"/>
    </row>
  </sheetData>
  <mergeCells count="35">
    <mergeCell ref="D23:F23"/>
    <mergeCell ref="J23:L23"/>
    <mergeCell ref="A3:A4"/>
    <mergeCell ref="A5:A7"/>
    <mergeCell ref="A8:A10"/>
    <mergeCell ref="A11:A13"/>
    <mergeCell ref="A14:A16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C3:C4"/>
    <mergeCell ref="G3:G4"/>
    <mergeCell ref="G5:G7"/>
    <mergeCell ref="G8:G10"/>
    <mergeCell ref="G11:G13"/>
    <mergeCell ref="G14:G16"/>
    <mergeCell ref="G17:G19"/>
    <mergeCell ref="G20:G22"/>
    <mergeCell ref="D3:F3"/>
    <mergeCell ref="H17:H19"/>
    <mergeCell ref="H20:H22"/>
    <mergeCell ref="I3:I4"/>
    <mergeCell ref="M20:M22"/>
    <mergeCell ref="H3:H4"/>
    <mergeCell ref="H5:H7"/>
    <mergeCell ref="H8:H10"/>
    <mergeCell ref="H11:H13"/>
    <mergeCell ref="H14:H16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0" fitToHeight="0" orientation="landscape" r:id="rId1"/>
  <headerFooter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3.8554687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7.5703125" style="27" customWidth="1"/>
  </cols>
  <sheetData>
    <row r="1" spans="1:13">
      <c r="A1" s="4" t="s">
        <v>233</v>
      </c>
      <c r="B1" s="5"/>
      <c r="C1" s="6"/>
      <c r="D1" s="5"/>
      <c r="E1" s="5"/>
      <c r="G1" s="7" t="str">
        <f>A1</f>
        <v>28. XÃ NẬM HÀNG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31.5">
      <c r="A5" s="97">
        <v>1</v>
      </c>
      <c r="B5" s="101" t="s">
        <v>15</v>
      </c>
      <c r="C5" s="17" t="s">
        <v>234</v>
      </c>
      <c r="D5" s="15">
        <v>40</v>
      </c>
      <c r="E5" s="15">
        <v>37</v>
      </c>
      <c r="F5" s="16">
        <v>31</v>
      </c>
      <c r="G5" s="97">
        <v>1</v>
      </c>
      <c r="H5" s="101" t="s">
        <v>15</v>
      </c>
      <c r="I5" s="17" t="s">
        <v>234</v>
      </c>
      <c r="J5" s="15">
        <v>40</v>
      </c>
      <c r="K5" s="15">
        <v>37</v>
      </c>
      <c r="L5" s="15">
        <v>31</v>
      </c>
      <c r="M5" s="24"/>
    </row>
    <row r="6" spans="1:13" ht="15.75">
      <c r="A6" s="98"/>
      <c r="B6" s="101"/>
      <c r="C6" s="17" t="s">
        <v>235</v>
      </c>
      <c r="D6" s="15">
        <v>38</v>
      </c>
      <c r="E6" s="15">
        <v>36</v>
      </c>
      <c r="F6" s="16">
        <v>30</v>
      </c>
      <c r="G6" s="98"/>
      <c r="H6" s="101"/>
      <c r="I6" s="17" t="s">
        <v>235</v>
      </c>
      <c r="J6" s="15">
        <v>38</v>
      </c>
      <c r="K6" s="15">
        <v>36</v>
      </c>
      <c r="L6" s="15">
        <v>30</v>
      </c>
      <c r="M6" s="24"/>
    </row>
    <row r="7" spans="1:13" ht="31.5">
      <c r="A7" s="97">
        <v>2</v>
      </c>
      <c r="B7" s="101" t="s">
        <v>17</v>
      </c>
      <c r="C7" s="17" t="s">
        <v>234</v>
      </c>
      <c r="D7" s="15">
        <v>38</v>
      </c>
      <c r="E7" s="15">
        <v>33</v>
      </c>
      <c r="F7" s="16">
        <v>28</v>
      </c>
      <c r="G7" s="97">
        <v>2</v>
      </c>
      <c r="H7" s="101" t="s">
        <v>17</v>
      </c>
      <c r="I7" s="17" t="s">
        <v>234</v>
      </c>
      <c r="J7" s="15">
        <v>38</v>
      </c>
      <c r="K7" s="15">
        <v>33</v>
      </c>
      <c r="L7" s="15">
        <v>28</v>
      </c>
      <c r="M7" s="24"/>
    </row>
    <row r="8" spans="1:13" ht="15.75">
      <c r="A8" s="98"/>
      <c r="B8" s="101"/>
      <c r="C8" s="17" t="s">
        <v>235</v>
      </c>
      <c r="D8" s="15">
        <v>33</v>
      </c>
      <c r="E8" s="15">
        <v>31</v>
      </c>
      <c r="F8" s="16">
        <v>26</v>
      </c>
      <c r="G8" s="98"/>
      <c r="H8" s="101"/>
      <c r="I8" s="17" t="s">
        <v>235</v>
      </c>
      <c r="J8" s="15">
        <v>33</v>
      </c>
      <c r="K8" s="15">
        <v>31</v>
      </c>
      <c r="L8" s="15">
        <v>26</v>
      </c>
      <c r="M8" s="24"/>
    </row>
    <row r="9" spans="1:13" ht="31.5">
      <c r="A9" s="97">
        <v>3</v>
      </c>
      <c r="B9" s="101" t="s">
        <v>108</v>
      </c>
      <c r="C9" s="17" t="s">
        <v>234</v>
      </c>
      <c r="D9" s="15">
        <v>36</v>
      </c>
      <c r="E9" s="15">
        <v>32</v>
      </c>
      <c r="F9" s="16">
        <v>26</v>
      </c>
      <c r="G9" s="97">
        <v>3</v>
      </c>
      <c r="H9" s="101" t="s">
        <v>108</v>
      </c>
      <c r="I9" s="17" t="s">
        <v>234</v>
      </c>
      <c r="J9" s="15">
        <v>36</v>
      </c>
      <c r="K9" s="15">
        <v>32</v>
      </c>
      <c r="L9" s="15">
        <v>26</v>
      </c>
      <c r="M9" s="24"/>
    </row>
    <row r="10" spans="1:13" ht="15.75">
      <c r="A10" s="98"/>
      <c r="B10" s="101"/>
      <c r="C10" s="17" t="s">
        <v>235</v>
      </c>
      <c r="D10" s="15">
        <v>33</v>
      </c>
      <c r="E10" s="15">
        <v>29</v>
      </c>
      <c r="F10" s="16">
        <v>25</v>
      </c>
      <c r="G10" s="98"/>
      <c r="H10" s="101"/>
      <c r="I10" s="17" t="s">
        <v>235</v>
      </c>
      <c r="J10" s="15">
        <v>33</v>
      </c>
      <c r="K10" s="15">
        <v>29</v>
      </c>
      <c r="L10" s="15">
        <v>25</v>
      </c>
      <c r="M10" s="24"/>
    </row>
    <row r="11" spans="1:13" ht="31.5">
      <c r="A11" s="97">
        <f>A9+1</f>
        <v>4</v>
      </c>
      <c r="B11" s="101" t="s">
        <v>19</v>
      </c>
      <c r="C11" s="17" t="s">
        <v>234</v>
      </c>
      <c r="D11" s="15">
        <v>38</v>
      </c>
      <c r="E11" s="15">
        <v>33</v>
      </c>
      <c r="F11" s="16">
        <v>28</v>
      </c>
      <c r="G11" s="97">
        <f>G9+1</f>
        <v>4</v>
      </c>
      <c r="H11" s="101" t="s">
        <v>19</v>
      </c>
      <c r="I11" s="17" t="s">
        <v>234</v>
      </c>
      <c r="J11" s="15">
        <v>38</v>
      </c>
      <c r="K11" s="15">
        <v>33</v>
      </c>
      <c r="L11" s="15">
        <v>28</v>
      </c>
      <c r="M11" s="24"/>
    </row>
    <row r="12" spans="1:13" ht="15.75">
      <c r="A12" s="98"/>
      <c r="B12" s="101"/>
      <c r="C12" s="17" t="s">
        <v>235</v>
      </c>
      <c r="D12" s="15">
        <v>33</v>
      </c>
      <c r="E12" s="15">
        <v>31</v>
      </c>
      <c r="F12" s="16">
        <v>26</v>
      </c>
      <c r="G12" s="98"/>
      <c r="H12" s="101"/>
      <c r="I12" s="17" t="s">
        <v>235</v>
      </c>
      <c r="J12" s="15">
        <v>33</v>
      </c>
      <c r="K12" s="15">
        <v>31</v>
      </c>
      <c r="L12" s="15">
        <v>26</v>
      </c>
      <c r="M12" s="24"/>
    </row>
    <row r="13" spans="1:13" ht="31.5">
      <c r="A13" s="97">
        <f>A11+1</f>
        <v>5</v>
      </c>
      <c r="B13" s="101" t="s">
        <v>20</v>
      </c>
      <c r="C13" s="17" t="s">
        <v>234</v>
      </c>
      <c r="D13" s="15">
        <v>38</v>
      </c>
      <c r="E13" s="15">
        <v>33</v>
      </c>
      <c r="F13" s="16">
        <v>28</v>
      </c>
      <c r="G13" s="97">
        <f>G11+1</f>
        <v>5</v>
      </c>
      <c r="H13" s="101" t="s">
        <v>20</v>
      </c>
      <c r="I13" s="17" t="s">
        <v>234</v>
      </c>
      <c r="J13" s="15">
        <v>38</v>
      </c>
      <c r="K13" s="15">
        <v>33</v>
      </c>
      <c r="L13" s="15">
        <v>28</v>
      </c>
      <c r="M13" s="24"/>
    </row>
    <row r="14" spans="1:13" ht="15.75">
      <c r="A14" s="98"/>
      <c r="B14" s="101"/>
      <c r="C14" s="17" t="s">
        <v>235</v>
      </c>
      <c r="D14" s="15">
        <v>33</v>
      </c>
      <c r="E14" s="15">
        <v>31</v>
      </c>
      <c r="F14" s="16">
        <v>26</v>
      </c>
      <c r="G14" s="98"/>
      <c r="H14" s="101"/>
      <c r="I14" s="17" t="s">
        <v>235</v>
      </c>
      <c r="J14" s="15">
        <v>33</v>
      </c>
      <c r="K14" s="15">
        <v>31</v>
      </c>
      <c r="L14" s="15">
        <v>26</v>
      </c>
      <c r="M14" s="24"/>
    </row>
    <row r="15" spans="1:13" ht="31.5">
      <c r="A15" s="97">
        <f>A13+1</f>
        <v>6</v>
      </c>
      <c r="B15" s="101" t="s">
        <v>21</v>
      </c>
      <c r="C15" s="17" t="s">
        <v>234</v>
      </c>
      <c r="D15" s="15">
        <v>30</v>
      </c>
      <c r="E15" s="15">
        <v>27</v>
      </c>
      <c r="F15" s="16">
        <v>22</v>
      </c>
      <c r="G15" s="97"/>
      <c r="H15" s="101"/>
      <c r="I15" s="17"/>
      <c r="J15" s="15"/>
      <c r="K15" s="15"/>
      <c r="L15" s="15"/>
      <c r="M15" s="97" t="s">
        <v>152</v>
      </c>
    </row>
    <row r="16" spans="1:13" ht="15.75">
      <c r="A16" s="98"/>
      <c r="B16" s="101"/>
      <c r="C16" s="17" t="s">
        <v>235</v>
      </c>
      <c r="D16" s="15">
        <v>27</v>
      </c>
      <c r="E16" s="15">
        <v>24</v>
      </c>
      <c r="F16" s="16">
        <v>19</v>
      </c>
      <c r="G16" s="98"/>
      <c r="H16" s="101"/>
      <c r="I16" s="17"/>
      <c r="J16" s="15"/>
      <c r="K16" s="15"/>
      <c r="L16" s="15"/>
      <c r="M16" s="112"/>
    </row>
    <row r="17" spans="1:13" ht="45">
      <c r="A17" s="18">
        <f t="shared" ref="A17" si="0">A15+1</f>
        <v>7</v>
      </c>
      <c r="B17" s="13" t="s">
        <v>22</v>
      </c>
      <c r="C17" s="13" t="s">
        <v>236</v>
      </c>
      <c r="D17" s="104">
        <v>7</v>
      </c>
      <c r="E17" s="105"/>
      <c r="F17" s="114"/>
      <c r="G17" s="18">
        <v>6</v>
      </c>
      <c r="H17" s="13" t="s">
        <v>22</v>
      </c>
      <c r="I17" s="13" t="s">
        <v>236</v>
      </c>
      <c r="J17" s="103">
        <v>7</v>
      </c>
      <c r="K17" s="103"/>
      <c r="L17" s="103"/>
      <c r="M17" s="24"/>
    </row>
    <row r="18" spans="1:13" ht="15.75">
      <c r="A18" s="19">
        <v>8</v>
      </c>
      <c r="B18" s="20" t="s">
        <v>23</v>
      </c>
      <c r="C18" s="21"/>
      <c r="D18" s="22">
        <v>40</v>
      </c>
      <c r="E18" s="22">
        <v>37</v>
      </c>
      <c r="F18" s="22">
        <v>31</v>
      </c>
      <c r="G18" s="19">
        <v>7</v>
      </c>
      <c r="H18" s="20" t="s">
        <v>23</v>
      </c>
      <c r="I18" s="21"/>
      <c r="J18" s="22">
        <v>40</v>
      </c>
      <c r="K18" s="22">
        <v>37</v>
      </c>
      <c r="L18" s="22">
        <v>31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8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5.8554687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9.7109375" style="27" customWidth="1"/>
  </cols>
  <sheetData>
    <row r="1" spans="1:13">
      <c r="A1" s="4" t="s">
        <v>237</v>
      </c>
      <c r="B1" s="5"/>
      <c r="C1" s="6"/>
      <c r="D1" s="5"/>
      <c r="E1" s="5"/>
      <c r="G1" s="7" t="str">
        <f>A1</f>
        <v>29. XÃ MƯỜNG MÔ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97">
        <v>1</v>
      </c>
      <c r="B5" s="101" t="s">
        <v>15</v>
      </c>
      <c r="C5" s="17" t="s">
        <v>238</v>
      </c>
      <c r="D5" s="15">
        <v>40</v>
      </c>
      <c r="E5" s="15">
        <v>37</v>
      </c>
      <c r="F5" s="16">
        <v>31</v>
      </c>
      <c r="G5" s="97">
        <v>1</v>
      </c>
      <c r="H5" s="101" t="s">
        <v>15</v>
      </c>
      <c r="I5" s="17" t="s">
        <v>238</v>
      </c>
      <c r="J5" s="15">
        <v>40</v>
      </c>
      <c r="K5" s="15">
        <v>37</v>
      </c>
      <c r="L5" s="15">
        <v>31</v>
      </c>
      <c r="M5" s="24"/>
    </row>
    <row r="6" spans="1:13" ht="15.75">
      <c r="A6" s="98"/>
      <c r="B6" s="101"/>
      <c r="C6" s="17" t="s">
        <v>239</v>
      </c>
      <c r="D6" s="15">
        <v>38</v>
      </c>
      <c r="E6" s="15">
        <v>36</v>
      </c>
      <c r="F6" s="16">
        <v>30</v>
      </c>
      <c r="G6" s="98"/>
      <c r="H6" s="101"/>
      <c r="I6" s="17" t="s">
        <v>239</v>
      </c>
      <c r="J6" s="15">
        <v>38</v>
      </c>
      <c r="K6" s="15">
        <v>36</v>
      </c>
      <c r="L6" s="15">
        <v>30</v>
      </c>
      <c r="M6" s="24"/>
    </row>
    <row r="7" spans="1:13" ht="15.75">
      <c r="A7" s="97">
        <v>2</v>
      </c>
      <c r="B7" s="101" t="s">
        <v>17</v>
      </c>
      <c r="C7" s="17" t="s">
        <v>238</v>
      </c>
      <c r="D7" s="15">
        <v>38</v>
      </c>
      <c r="E7" s="15">
        <v>33</v>
      </c>
      <c r="F7" s="16">
        <v>28</v>
      </c>
      <c r="G7" s="97">
        <v>2</v>
      </c>
      <c r="H7" s="101" t="s">
        <v>17</v>
      </c>
      <c r="I7" s="17" t="s">
        <v>238</v>
      </c>
      <c r="J7" s="15">
        <v>38</v>
      </c>
      <c r="K7" s="15">
        <v>33</v>
      </c>
      <c r="L7" s="15">
        <v>28</v>
      </c>
      <c r="M7" s="24"/>
    </row>
    <row r="8" spans="1:13" ht="15.75">
      <c r="A8" s="98"/>
      <c r="B8" s="101"/>
      <c r="C8" s="17" t="s">
        <v>239</v>
      </c>
      <c r="D8" s="15">
        <v>33</v>
      </c>
      <c r="E8" s="15">
        <v>31</v>
      </c>
      <c r="F8" s="16">
        <v>26</v>
      </c>
      <c r="G8" s="98"/>
      <c r="H8" s="101"/>
      <c r="I8" s="17" t="s">
        <v>239</v>
      </c>
      <c r="J8" s="15">
        <v>33</v>
      </c>
      <c r="K8" s="15">
        <v>31</v>
      </c>
      <c r="L8" s="15">
        <v>26</v>
      </c>
      <c r="M8" s="24"/>
    </row>
    <row r="9" spans="1:13" ht="15.75">
      <c r="A9" s="97">
        <v>3</v>
      </c>
      <c r="B9" s="101" t="s">
        <v>108</v>
      </c>
      <c r="C9" s="17" t="s">
        <v>238</v>
      </c>
      <c r="D9" s="15">
        <v>36</v>
      </c>
      <c r="E9" s="15">
        <v>32</v>
      </c>
      <c r="F9" s="16">
        <v>26</v>
      </c>
      <c r="G9" s="97">
        <v>3</v>
      </c>
      <c r="H9" s="101" t="s">
        <v>108</v>
      </c>
      <c r="I9" s="17" t="s">
        <v>238</v>
      </c>
      <c r="J9" s="15">
        <v>36</v>
      </c>
      <c r="K9" s="15">
        <v>32</v>
      </c>
      <c r="L9" s="15">
        <v>26</v>
      </c>
      <c r="M9" s="24"/>
    </row>
    <row r="10" spans="1:13" ht="15.75">
      <c r="A10" s="98"/>
      <c r="B10" s="101"/>
      <c r="C10" s="17" t="s">
        <v>239</v>
      </c>
      <c r="D10" s="15">
        <v>33</v>
      </c>
      <c r="E10" s="15">
        <v>29</v>
      </c>
      <c r="F10" s="16">
        <v>25</v>
      </c>
      <c r="G10" s="98"/>
      <c r="H10" s="101"/>
      <c r="I10" s="17" t="s">
        <v>239</v>
      </c>
      <c r="J10" s="15">
        <v>33</v>
      </c>
      <c r="K10" s="15">
        <v>29</v>
      </c>
      <c r="L10" s="15">
        <v>25</v>
      </c>
      <c r="M10" s="24"/>
    </row>
    <row r="11" spans="1:13" ht="15.75">
      <c r="A11" s="97">
        <f>A9+1</f>
        <v>4</v>
      </c>
      <c r="B11" s="101" t="s">
        <v>19</v>
      </c>
      <c r="C11" s="17" t="s">
        <v>238</v>
      </c>
      <c r="D11" s="15">
        <v>38</v>
      </c>
      <c r="E11" s="15">
        <v>33</v>
      </c>
      <c r="F11" s="16">
        <v>28</v>
      </c>
      <c r="G11" s="97">
        <f>G9+1</f>
        <v>4</v>
      </c>
      <c r="H11" s="101" t="s">
        <v>19</v>
      </c>
      <c r="I11" s="17" t="s">
        <v>238</v>
      </c>
      <c r="J11" s="15">
        <v>38</v>
      </c>
      <c r="K11" s="15">
        <v>33</v>
      </c>
      <c r="L11" s="15">
        <v>28</v>
      </c>
      <c r="M11" s="24"/>
    </row>
    <row r="12" spans="1:13" ht="15.75">
      <c r="A12" s="98"/>
      <c r="B12" s="101"/>
      <c r="C12" s="17" t="s">
        <v>239</v>
      </c>
      <c r="D12" s="15">
        <v>33</v>
      </c>
      <c r="E12" s="15">
        <v>31</v>
      </c>
      <c r="F12" s="16">
        <v>26</v>
      </c>
      <c r="G12" s="98"/>
      <c r="H12" s="101"/>
      <c r="I12" s="17" t="s">
        <v>239</v>
      </c>
      <c r="J12" s="15">
        <v>33</v>
      </c>
      <c r="K12" s="15">
        <v>31</v>
      </c>
      <c r="L12" s="15">
        <v>26</v>
      </c>
      <c r="M12" s="24"/>
    </row>
    <row r="13" spans="1:13" ht="15.75">
      <c r="A13" s="97">
        <f>A11+1</f>
        <v>5</v>
      </c>
      <c r="B13" s="101" t="s">
        <v>20</v>
      </c>
      <c r="C13" s="17" t="s">
        <v>238</v>
      </c>
      <c r="D13" s="15">
        <v>38</v>
      </c>
      <c r="E13" s="15">
        <v>33</v>
      </c>
      <c r="F13" s="16">
        <v>28</v>
      </c>
      <c r="G13" s="97">
        <f>G11+1</f>
        <v>5</v>
      </c>
      <c r="H13" s="101" t="s">
        <v>20</v>
      </c>
      <c r="I13" s="17" t="s">
        <v>238</v>
      </c>
      <c r="J13" s="15">
        <v>38</v>
      </c>
      <c r="K13" s="15">
        <v>33</v>
      </c>
      <c r="L13" s="15">
        <v>28</v>
      </c>
      <c r="M13" s="24"/>
    </row>
    <row r="14" spans="1:13" ht="15.75">
      <c r="A14" s="98"/>
      <c r="B14" s="101"/>
      <c r="C14" s="17" t="s">
        <v>239</v>
      </c>
      <c r="D14" s="15">
        <v>33</v>
      </c>
      <c r="E14" s="15">
        <v>31</v>
      </c>
      <c r="F14" s="16">
        <v>26</v>
      </c>
      <c r="G14" s="98"/>
      <c r="H14" s="101"/>
      <c r="I14" s="17" t="s">
        <v>239</v>
      </c>
      <c r="J14" s="15">
        <v>33</v>
      </c>
      <c r="K14" s="15">
        <v>31</v>
      </c>
      <c r="L14" s="15">
        <v>26</v>
      </c>
      <c r="M14" s="24"/>
    </row>
    <row r="15" spans="1:13" ht="15.75">
      <c r="A15" s="97">
        <f>A13+1</f>
        <v>6</v>
      </c>
      <c r="B15" s="101" t="s">
        <v>21</v>
      </c>
      <c r="C15" s="17" t="s">
        <v>238</v>
      </c>
      <c r="D15" s="15">
        <v>30</v>
      </c>
      <c r="E15" s="15">
        <v>27</v>
      </c>
      <c r="F15" s="16">
        <v>22</v>
      </c>
      <c r="G15" s="97"/>
      <c r="H15" s="101"/>
      <c r="I15" s="17"/>
      <c r="J15" s="15"/>
      <c r="K15" s="15"/>
      <c r="L15" s="15"/>
      <c r="M15" s="97" t="s">
        <v>152</v>
      </c>
    </row>
    <row r="16" spans="1:13" ht="15.75">
      <c r="A16" s="98"/>
      <c r="B16" s="101"/>
      <c r="C16" s="17" t="s">
        <v>239</v>
      </c>
      <c r="D16" s="15">
        <v>27</v>
      </c>
      <c r="E16" s="15">
        <v>24</v>
      </c>
      <c r="F16" s="16">
        <v>19</v>
      </c>
      <c r="G16" s="98"/>
      <c r="H16" s="101"/>
      <c r="I16" s="17"/>
      <c r="J16" s="15"/>
      <c r="K16" s="15"/>
      <c r="L16" s="15"/>
      <c r="M16" s="112"/>
    </row>
    <row r="17" spans="1:13" ht="30">
      <c r="A17" s="18">
        <f t="shared" ref="A17" si="0">A15+1</f>
        <v>7</v>
      </c>
      <c r="B17" s="13" t="s">
        <v>22</v>
      </c>
      <c r="C17" s="13" t="s">
        <v>240</v>
      </c>
      <c r="D17" s="104">
        <v>7</v>
      </c>
      <c r="E17" s="105"/>
      <c r="F17" s="114"/>
      <c r="G17" s="18">
        <f t="shared" ref="G17" si="1">G15+1</f>
        <v>1</v>
      </c>
      <c r="H17" s="13" t="s">
        <v>22</v>
      </c>
      <c r="I17" s="13" t="s">
        <v>240</v>
      </c>
      <c r="J17" s="103">
        <v>7</v>
      </c>
      <c r="K17" s="103"/>
      <c r="L17" s="103"/>
      <c r="M17" s="24"/>
    </row>
    <row r="18" spans="1:13" ht="15.75">
      <c r="A18" s="19">
        <v>8</v>
      </c>
      <c r="B18" s="20" t="s">
        <v>23</v>
      </c>
      <c r="C18" s="21"/>
      <c r="D18" s="22">
        <v>40</v>
      </c>
      <c r="E18" s="22">
        <v>37</v>
      </c>
      <c r="F18" s="22">
        <v>31</v>
      </c>
      <c r="G18" s="19">
        <v>8</v>
      </c>
      <c r="H18" s="20" t="s">
        <v>23</v>
      </c>
      <c r="I18" s="21"/>
      <c r="J18" s="22">
        <v>40</v>
      </c>
      <c r="K18" s="22">
        <v>37</v>
      </c>
      <c r="L18" s="22">
        <v>31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7" fitToHeight="0" orientation="landscape" r:id="rId1"/>
  <headerFooter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5.8554687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3.710937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31.7109375" style="27" customWidth="1"/>
  </cols>
  <sheetData>
    <row r="1" spans="1:13">
      <c r="A1" s="4" t="s">
        <v>241</v>
      </c>
      <c r="B1" s="5"/>
      <c r="C1" s="6"/>
      <c r="D1" s="5"/>
      <c r="E1" s="5"/>
      <c r="G1" s="7" t="str">
        <f>A1</f>
        <v>30. XÃ HUA BUM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97">
        <v>1</v>
      </c>
      <c r="B5" s="101" t="s">
        <v>15</v>
      </c>
      <c r="C5" s="17" t="s">
        <v>242</v>
      </c>
      <c r="D5" s="28">
        <v>38</v>
      </c>
      <c r="E5" s="28">
        <v>36</v>
      </c>
      <c r="F5" s="29">
        <v>30</v>
      </c>
      <c r="G5" s="97">
        <v>1</v>
      </c>
      <c r="H5" s="101" t="s">
        <v>15</v>
      </c>
      <c r="I5" s="17" t="s">
        <v>242</v>
      </c>
      <c r="J5" s="28">
        <v>38</v>
      </c>
      <c r="K5" s="28">
        <v>36</v>
      </c>
      <c r="L5" s="28">
        <v>30</v>
      </c>
      <c r="M5" s="24"/>
    </row>
    <row r="6" spans="1:13" ht="15.75">
      <c r="A6" s="98"/>
      <c r="B6" s="101"/>
      <c r="C6" s="17" t="s">
        <v>243</v>
      </c>
      <c r="D6" s="28">
        <v>38</v>
      </c>
      <c r="E6" s="28">
        <v>36</v>
      </c>
      <c r="F6" s="29">
        <v>30</v>
      </c>
      <c r="G6" s="98"/>
      <c r="H6" s="101"/>
      <c r="I6" s="17" t="s">
        <v>243</v>
      </c>
      <c r="J6" s="28">
        <v>38</v>
      </c>
      <c r="K6" s="28">
        <v>36</v>
      </c>
      <c r="L6" s="28">
        <v>30</v>
      </c>
      <c r="M6" s="24"/>
    </row>
    <row r="7" spans="1:13" ht="15.75">
      <c r="A7" s="97">
        <v>2</v>
      </c>
      <c r="B7" s="101" t="s">
        <v>17</v>
      </c>
      <c r="C7" s="17" t="s">
        <v>242</v>
      </c>
      <c r="D7" s="28">
        <v>33</v>
      </c>
      <c r="E7" s="28">
        <v>31</v>
      </c>
      <c r="F7" s="29">
        <v>26</v>
      </c>
      <c r="G7" s="97">
        <v>2</v>
      </c>
      <c r="H7" s="101" t="s">
        <v>17</v>
      </c>
      <c r="I7" s="17" t="s">
        <v>242</v>
      </c>
      <c r="J7" s="28">
        <v>33</v>
      </c>
      <c r="K7" s="28">
        <v>31</v>
      </c>
      <c r="L7" s="28">
        <v>26</v>
      </c>
      <c r="M7" s="24"/>
    </row>
    <row r="8" spans="1:13" ht="15.75">
      <c r="A8" s="98"/>
      <c r="B8" s="101"/>
      <c r="C8" s="17" t="s">
        <v>243</v>
      </c>
      <c r="D8" s="28">
        <v>33</v>
      </c>
      <c r="E8" s="28">
        <v>31</v>
      </c>
      <c r="F8" s="29">
        <v>26</v>
      </c>
      <c r="G8" s="98"/>
      <c r="H8" s="101"/>
      <c r="I8" s="17" t="s">
        <v>243</v>
      </c>
      <c r="J8" s="28">
        <v>33</v>
      </c>
      <c r="K8" s="28">
        <v>31</v>
      </c>
      <c r="L8" s="28">
        <v>26</v>
      </c>
      <c r="M8" s="24"/>
    </row>
    <row r="9" spans="1:13" ht="15.75">
      <c r="A9" s="97">
        <v>3</v>
      </c>
      <c r="B9" s="101" t="s">
        <v>108</v>
      </c>
      <c r="C9" s="17" t="s">
        <v>242</v>
      </c>
      <c r="D9" s="28">
        <v>33</v>
      </c>
      <c r="E9" s="28">
        <v>29</v>
      </c>
      <c r="F9" s="29">
        <v>25</v>
      </c>
      <c r="G9" s="97">
        <v>3</v>
      </c>
      <c r="H9" s="101" t="s">
        <v>108</v>
      </c>
      <c r="I9" s="17" t="s">
        <v>242</v>
      </c>
      <c r="J9" s="28">
        <v>33</v>
      </c>
      <c r="K9" s="28">
        <v>29</v>
      </c>
      <c r="L9" s="28">
        <v>25</v>
      </c>
      <c r="M9" s="24"/>
    </row>
    <row r="10" spans="1:13" ht="15.75">
      <c r="A10" s="98"/>
      <c r="B10" s="101"/>
      <c r="C10" s="17" t="s">
        <v>243</v>
      </c>
      <c r="D10" s="28">
        <v>33</v>
      </c>
      <c r="E10" s="28">
        <v>29</v>
      </c>
      <c r="F10" s="29">
        <v>25</v>
      </c>
      <c r="G10" s="98"/>
      <c r="H10" s="101"/>
      <c r="I10" s="17" t="s">
        <v>243</v>
      </c>
      <c r="J10" s="28">
        <v>33</v>
      </c>
      <c r="K10" s="28">
        <v>29</v>
      </c>
      <c r="L10" s="28">
        <v>25</v>
      </c>
      <c r="M10" s="24"/>
    </row>
    <row r="11" spans="1:13" ht="15.75">
      <c r="A11" s="97">
        <f>A9+1</f>
        <v>4</v>
      </c>
      <c r="B11" s="101" t="s">
        <v>19</v>
      </c>
      <c r="C11" s="17" t="s">
        <v>242</v>
      </c>
      <c r="D11" s="28">
        <v>33</v>
      </c>
      <c r="E11" s="28">
        <v>31</v>
      </c>
      <c r="F11" s="29">
        <v>26</v>
      </c>
      <c r="G11" s="97">
        <f>G9+1</f>
        <v>4</v>
      </c>
      <c r="H11" s="101" t="s">
        <v>19</v>
      </c>
      <c r="I11" s="17" t="s">
        <v>242</v>
      </c>
      <c r="J11" s="28">
        <v>33</v>
      </c>
      <c r="K11" s="28">
        <v>31</v>
      </c>
      <c r="L11" s="28">
        <v>26</v>
      </c>
      <c r="M11" s="24"/>
    </row>
    <row r="12" spans="1:13" ht="15.75">
      <c r="A12" s="98"/>
      <c r="B12" s="101"/>
      <c r="C12" s="17" t="s">
        <v>243</v>
      </c>
      <c r="D12" s="28">
        <v>33</v>
      </c>
      <c r="E12" s="28">
        <v>31</v>
      </c>
      <c r="F12" s="29">
        <v>26</v>
      </c>
      <c r="G12" s="98"/>
      <c r="H12" s="101"/>
      <c r="I12" s="17" t="s">
        <v>243</v>
      </c>
      <c r="J12" s="28">
        <v>33</v>
      </c>
      <c r="K12" s="28">
        <v>31</v>
      </c>
      <c r="L12" s="28">
        <v>26</v>
      </c>
      <c r="M12" s="24"/>
    </row>
    <row r="13" spans="1:13" ht="15.75">
      <c r="A13" s="97">
        <f>A11+1</f>
        <v>5</v>
      </c>
      <c r="B13" s="101" t="s">
        <v>20</v>
      </c>
      <c r="C13" s="17" t="s">
        <v>242</v>
      </c>
      <c r="D13" s="28">
        <v>33</v>
      </c>
      <c r="E13" s="28">
        <v>31</v>
      </c>
      <c r="F13" s="29">
        <v>26</v>
      </c>
      <c r="G13" s="97">
        <f>G11+1</f>
        <v>5</v>
      </c>
      <c r="H13" s="101" t="s">
        <v>20</v>
      </c>
      <c r="I13" s="17" t="s">
        <v>242</v>
      </c>
      <c r="J13" s="28">
        <v>33</v>
      </c>
      <c r="K13" s="28">
        <v>31</v>
      </c>
      <c r="L13" s="28">
        <v>26</v>
      </c>
      <c r="M13" s="24"/>
    </row>
    <row r="14" spans="1:13" ht="15.75">
      <c r="A14" s="98"/>
      <c r="B14" s="101"/>
      <c r="C14" s="17" t="s">
        <v>243</v>
      </c>
      <c r="D14" s="28">
        <v>33</v>
      </c>
      <c r="E14" s="28">
        <v>31</v>
      </c>
      <c r="F14" s="29">
        <v>26</v>
      </c>
      <c r="G14" s="98"/>
      <c r="H14" s="101"/>
      <c r="I14" s="17" t="s">
        <v>243</v>
      </c>
      <c r="J14" s="28">
        <v>33</v>
      </c>
      <c r="K14" s="28">
        <v>31</v>
      </c>
      <c r="L14" s="28">
        <v>26</v>
      </c>
      <c r="M14" s="24"/>
    </row>
    <row r="15" spans="1:13" ht="15.75">
      <c r="A15" s="97">
        <f>A13+1</f>
        <v>6</v>
      </c>
      <c r="B15" s="101" t="s">
        <v>21</v>
      </c>
      <c r="C15" s="17" t="s">
        <v>242</v>
      </c>
      <c r="D15" s="28">
        <v>27</v>
      </c>
      <c r="E15" s="28">
        <v>24</v>
      </c>
      <c r="F15" s="29">
        <v>19</v>
      </c>
      <c r="G15" s="97"/>
      <c r="H15" s="101"/>
      <c r="I15" s="17"/>
      <c r="J15" s="28"/>
      <c r="K15" s="28"/>
      <c r="L15" s="28"/>
      <c r="M15" s="97" t="s">
        <v>152</v>
      </c>
    </row>
    <row r="16" spans="1:13" ht="15.75">
      <c r="A16" s="98"/>
      <c r="B16" s="101"/>
      <c r="C16" s="17" t="s">
        <v>243</v>
      </c>
      <c r="D16" s="28">
        <v>27</v>
      </c>
      <c r="E16" s="28">
        <v>24</v>
      </c>
      <c r="F16" s="29">
        <v>19</v>
      </c>
      <c r="G16" s="98"/>
      <c r="H16" s="101"/>
      <c r="I16" s="17"/>
      <c r="J16" s="28"/>
      <c r="K16" s="28"/>
      <c r="L16" s="28"/>
      <c r="M16" s="112"/>
    </row>
    <row r="17" spans="1:13" ht="30">
      <c r="A17" s="18">
        <f t="shared" ref="A17" si="0">A15+1</f>
        <v>7</v>
      </c>
      <c r="B17" s="13" t="s">
        <v>22</v>
      </c>
      <c r="C17" s="13" t="s">
        <v>244</v>
      </c>
      <c r="D17" s="104">
        <v>7</v>
      </c>
      <c r="E17" s="105"/>
      <c r="F17" s="114"/>
      <c r="G17" s="18">
        <v>6</v>
      </c>
      <c r="H17" s="13" t="s">
        <v>22</v>
      </c>
      <c r="I17" s="13" t="s">
        <v>244</v>
      </c>
      <c r="J17" s="103">
        <v>7</v>
      </c>
      <c r="K17" s="103"/>
      <c r="L17" s="103"/>
      <c r="M17" s="24"/>
    </row>
    <row r="18" spans="1:13" ht="15.75">
      <c r="A18" s="19">
        <v>8</v>
      </c>
      <c r="B18" s="20" t="s">
        <v>23</v>
      </c>
      <c r="C18" s="21"/>
      <c r="D18" s="22">
        <v>38</v>
      </c>
      <c r="E18" s="22">
        <v>36</v>
      </c>
      <c r="F18" s="22">
        <v>30</v>
      </c>
      <c r="G18" s="19">
        <v>7</v>
      </c>
      <c r="H18" s="20" t="s">
        <v>23</v>
      </c>
      <c r="I18" s="21"/>
      <c r="J18" s="22">
        <v>38</v>
      </c>
      <c r="K18" s="22">
        <v>36</v>
      </c>
      <c r="L18" s="22">
        <v>30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2.8554687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1.140625" style="2" customWidth="1"/>
  </cols>
  <sheetData>
    <row r="1" spans="1:13">
      <c r="A1" s="4" t="s">
        <v>245</v>
      </c>
      <c r="B1" s="5"/>
      <c r="C1" s="6"/>
      <c r="D1" s="5"/>
      <c r="E1" s="5"/>
      <c r="G1" s="7" t="str">
        <f>A1</f>
        <v>31. XÃ PA TẦN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8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20"/>
    </row>
    <row r="5" spans="1:13" ht="15.75">
      <c r="A5" s="97">
        <v>1</v>
      </c>
      <c r="B5" s="101" t="s">
        <v>15</v>
      </c>
      <c r="C5" s="17" t="s">
        <v>246</v>
      </c>
      <c r="D5" s="15">
        <v>36</v>
      </c>
      <c r="E5" s="15">
        <v>31</v>
      </c>
      <c r="F5" s="16">
        <v>29</v>
      </c>
      <c r="G5" s="97">
        <v>1</v>
      </c>
      <c r="H5" s="101" t="s">
        <v>15</v>
      </c>
      <c r="I5" s="17" t="s">
        <v>246</v>
      </c>
      <c r="J5" s="15">
        <v>36</v>
      </c>
      <c r="K5" s="15">
        <v>31</v>
      </c>
      <c r="L5" s="16">
        <v>29</v>
      </c>
      <c r="M5" s="20"/>
    </row>
    <row r="6" spans="1:13" ht="15.75">
      <c r="A6" s="98"/>
      <c r="B6" s="101"/>
      <c r="C6" s="17" t="s">
        <v>247</v>
      </c>
      <c r="D6" s="15">
        <v>38</v>
      </c>
      <c r="E6" s="15">
        <v>36</v>
      </c>
      <c r="F6" s="16">
        <v>30</v>
      </c>
      <c r="G6" s="98"/>
      <c r="H6" s="101"/>
      <c r="I6" s="17" t="s">
        <v>247</v>
      </c>
      <c r="J6" s="15">
        <v>38</v>
      </c>
      <c r="K6" s="15">
        <v>36</v>
      </c>
      <c r="L6" s="16">
        <v>30</v>
      </c>
      <c r="M6" s="20"/>
    </row>
    <row r="7" spans="1:13" ht="15.75">
      <c r="A7" s="98"/>
      <c r="B7" s="101"/>
      <c r="C7" s="17" t="s">
        <v>248</v>
      </c>
      <c r="D7" s="15">
        <v>38</v>
      </c>
      <c r="E7" s="15">
        <v>36</v>
      </c>
      <c r="F7" s="16">
        <v>30</v>
      </c>
      <c r="G7" s="98"/>
      <c r="H7" s="101"/>
      <c r="I7" s="17" t="s">
        <v>248</v>
      </c>
      <c r="J7" s="15">
        <v>38</v>
      </c>
      <c r="K7" s="15">
        <v>36</v>
      </c>
      <c r="L7" s="16">
        <v>30</v>
      </c>
      <c r="M7" s="20"/>
    </row>
    <row r="8" spans="1:13" ht="15.75">
      <c r="A8" s="97">
        <v>2</v>
      </c>
      <c r="B8" s="101" t="s">
        <v>17</v>
      </c>
      <c r="C8" s="17" t="s">
        <v>246</v>
      </c>
      <c r="D8" s="15">
        <v>31</v>
      </c>
      <c r="E8" s="15">
        <v>29</v>
      </c>
      <c r="F8" s="16">
        <v>24</v>
      </c>
      <c r="G8" s="97">
        <v>2</v>
      </c>
      <c r="H8" s="101" t="s">
        <v>17</v>
      </c>
      <c r="I8" s="17" t="s">
        <v>246</v>
      </c>
      <c r="J8" s="15">
        <v>31</v>
      </c>
      <c r="K8" s="15">
        <v>29</v>
      </c>
      <c r="L8" s="16">
        <v>24</v>
      </c>
      <c r="M8" s="20"/>
    </row>
    <row r="9" spans="1:13" ht="15.75">
      <c r="A9" s="98"/>
      <c r="B9" s="101"/>
      <c r="C9" s="17" t="s">
        <v>247</v>
      </c>
      <c r="D9" s="15">
        <v>33</v>
      </c>
      <c r="E9" s="15">
        <v>31</v>
      </c>
      <c r="F9" s="16">
        <v>26</v>
      </c>
      <c r="G9" s="98"/>
      <c r="H9" s="101"/>
      <c r="I9" s="17" t="s">
        <v>247</v>
      </c>
      <c r="J9" s="15">
        <v>33</v>
      </c>
      <c r="K9" s="15">
        <v>31</v>
      </c>
      <c r="L9" s="16">
        <v>26</v>
      </c>
      <c r="M9" s="20"/>
    </row>
    <row r="10" spans="1:13" ht="15.75">
      <c r="A10" s="98"/>
      <c r="B10" s="101"/>
      <c r="C10" s="17" t="s">
        <v>248</v>
      </c>
      <c r="D10" s="15">
        <v>33</v>
      </c>
      <c r="E10" s="15">
        <v>31</v>
      </c>
      <c r="F10" s="16">
        <v>26</v>
      </c>
      <c r="G10" s="98"/>
      <c r="H10" s="101"/>
      <c r="I10" s="17" t="s">
        <v>248</v>
      </c>
      <c r="J10" s="15">
        <v>33</v>
      </c>
      <c r="K10" s="15">
        <v>31</v>
      </c>
      <c r="L10" s="16">
        <v>26</v>
      </c>
      <c r="M10" s="20"/>
    </row>
    <row r="11" spans="1:13" ht="15.75">
      <c r="A11" s="97">
        <v>3</v>
      </c>
      <c r="B11" s="101" t="s">
        <v>108</v>
      </c>
      <c r="C11" s="17" t="s">
        <v>246</v>
      </c>
      <c r="D11" s="15">
        <v>30</v>
      </c>
      <c r="E11" s="15">
        <v>27</v>
      </c>
      <c r="F11" s="16">
        <v>22</v>
      </c>
      <c r="G11" s="97">
        <v>3</v>
      </c>
      <c r="H11" s="101" t="s">
        <v>108</v>
      </c>
      <c r="I11" s="17" t="s">
        <v>246</v>
      </c>
      <c r="J11" s="15">
        <v>30</v>
      </c>
      <c r="K11" s="15">
        <v>27</v>
      </c>
      <c r="L11" s="16">
        <v>22</v>
      </c>
      <c r="M11" s="13"/>
    </row>
    <row r="12" spans="1:13" ht="15.75">
      <c r="A12" s="98"/>
      <c r="B12" s="101"/>
      <c r="C12" s="17" t="s">
        <v>247</v>
      </c>
      <c r="D12" s="15">
        <v>33</v>
      </c>
      <c r="E12" s="15">
        <v>29</v>
      </c>
      <c r="F12" s="16">
        <v>25</v>
      </c>
      <c r="G12" s="98"/>
      <c r="H12" s="101"/>
      <c r="I12" s="17" t="s">
        <v>247</v>
      </c>
      <c r="J12" s="15">
        <v>33</v>
      </c>
      <c r="K12" s="15">
        <v>29</v>
      </c>
      <c r="L12" s="16">
        <v>25</v>
      </c>
      <c r="M12" s="13"/>
    </row>
    <row r="13" spans="1:13" ht="15.75">
      <c r="A13" s="98"/>
      <c r="B13" s="101"/>
      <c r="C13" s="17" t="s">
        <v>248</v>
      </c>
      <c r="D13" s="15">
        <v>33</v>
      </c>
      <c r="E13" s="15">
        <v>29</v>
      </c>
      <c r="F13" s="16">
        <v>25</v>
      </c>
      <c r="G13" s="98"/>
      <c r="H13" s="101"/>
      <c r="I13" s="17" t="s">
        <v>248</v>
      </c>
      <c r="J13" s="15">
        <v>33</v>
      </c>
      <c r="K13" s="15">
        <v>29</v>
      </c>
      <c r="L13" s="16">
        <v>25</v>
      </c>
      <c r="M13" s="20"/>
    </row>
    <row r="14" spans="1:13" ht="15.75">
      <c r="A14" s="97">
        <f>A11+1</f>
        <v>4</v>
      </c>
      <c r="B14" s="101" t="s">
        <v>19</v>
      </c>
      <c r="C14" s="17" t="s">
        <v>246</v>
      </c>
      <c r="D14" s="15">
        <v>31</v>
      </c>
      <c r="E14" s="15">
        <v>29</v>
      </c>
      <c r="F14" s="16">
        <v>24</v>
      </c>
      <c r="G14" s="97">
        <f>G11+1</f>
        <v>4</v>
      </c>
      <c r="H14" s="101" t="s">
        <v>19</v>
      </c>
      <c r="I14" s="17" t="s">
        <v>246</v>
      </c>
      <c r="J14" s="15">
        <v>31</v>
      </c>
      <c r="K14" s="15">
        <v>29</v>
      </c>
      <c r="L14" s="16">
        <v>24</v>
      </c>
      <c r="M14" s="20"/>
    </row>
    <row r="15" spans="1:13" ht="15.75">
      <c r="A15" s="98"/>
      <c r="B15" s="101"/>
      <c r="C15" s="17" t="s">
        <v>247</v>
      </c>
      <c r="D15" s="15">
        <v>33</v>
      </c>
      <c r="E15" s="15">
        <v>31</v>
      </c>
      <c r="F15" s="16">
        <v>26</v>
      </c>
      <c r="G15" s="98"/>
      <c r="H15" s="101"/>
      <c r="I15" s="17" t="s">
        <v>247</v>
      </c>
      <c r="J15" s="15">
        <v>33</v>
      </c>
      <c r="K15" s="15">
        <v>31</v>
      </c>
      <c r="L15" s="16">
        <v>26</v>
      </c>
      <c r="M15" s="20"/>
    </row>
    <row r="16" spans="1:13" ht="15.75">
      <c r="A16" s="98"/>
      <c r="B16" s="101"/>
      <c r="C16" s="17" t="s">
        <v>248</v>
      </c>
      <c r="D16" s="15">
        <v>33</v>
      </c>
      <c r="E16" s="15">
        <v>31</v>
      </c>
      <c r="F16" s="16">
        <v>26</v>
      </c>
      <c r="G16" s="98"/>
      <c r="H16" s="101"/>
      <c r="I16" s="17" t="s">
        <v>248</v>
      </c>
      <c r="J16" s="15">
        <v>33</v>
      </c>
      <c r="K16" s="15">
        <v>31</v>
      </c>
      <c r="L16" s="16">
        <v>26</v>
      </c>
      <c r="M16" s="20"/>
    </row>
    <row r="17" spans="1:13" ht="15.75">
      <c r="A17" s="97">
        <f>A14+1</f>
        <v>5</v>
      </c>
      <c r="B17" s="101" t="s">
        <v>20</v>
      </c>
      <c r="C17" s="17" t="s">
        <v>246</v>
      </c>
      <c r="D17" s="15">
        <v>31</v>
      </c>
      <c r="E17" s="15">
        <v>29</v>
      </c>
      <c r="F17" s="16">
        <v>24</v>
      </c>
      <c r="G17" s="97">
        <f>G14+1</f>
        <v>5</v>
      </c>
      <c r="H17" s="101" t="s">
        <v>20</v>
      </c>
      <c r="I17" s="17" t="s">
        <v>246</v>
      </c>
      <c r="J17" s="15">
        <v>31</v>
      </c>
      <c r="K17" s="15">
        <v>29</v>
      </c>
      <c r="L17" s="16">
        <v>24</v>
      </c>
      <c r="M17" s="20"/>
    </row>
    <row r="18" spans="1:13" ht="15.75">
      <c r="A18" s="98"/>
      <c r="B18" s="101"/>
      <c r="C18" s="17" t="s">
        <v>247</v>
      </c>
      <c r="D18" s="15">
        <v>33</v>
      </c>
      <c r="E18" s="15">
        <v>31</v>
      </c>
      <c r="F18" s="16">
        <v>26</v>
      </c>
      <c r="G18" s="98"/>
      <c r="H18" s="101"/>
      <c r="I18" s="17" t="s">
        <v>247</v>
      </c>
      <c r="J18" s="15">
        <v>33</v>
      </c>
      <c r="K18" s="15">
        <v>31</v>
      </c>
      <c r="L18" s="16">
        <v>26</v>
      </c>
      <c r="M18" s="20"/>
    </row>
    <row r="19" spans="1:13" ht="15.75">
      <c r="A19" s="98"/>
      <c r="B19" s="101"/>
      <c r="C19" s="17" t="s">
        <v>248</v>
      </c>
      <c r="D19" s="15">
        <v>33</v>
      </c>
      <c r="E19" s="15">
        <v>31</v>
      </c>
      <c r="F19" s="16">
        <v>26</v>
      </c>
      <c r="G19" s="98"/>
      <c r="H19" s="101"/>
      <c r="I19" s="17" t="s">
        <v>248</v>
      </c>
      <c r="J19" s="15">
        <v>33</v>
      </c>
      <c r="K19" s="15">
        <v>31</v>
      </c>
      <c r="L19" s="16">
        <v>26</v>
      </c>
      <c r="M19" s="20"/>
    </row>
    <row r="20" spans="1:13" ht="15.75">
      <c r="A20" s="97">
        <f>A17+1</f>
        <v>6</v>
      </c>
      <c r="B20" s="101" t="s">
        <v>21</v>
      </c>
      <c r="C20" s="17" t="s">
        <v>246</v>
      </c>
      <c r="D20" s="15">
        <v>24</v>
      </c>
      <c r="E20" s="15">
        <v>22</v>
      </c>
      <c r="F20" s="16">
        <v>17</v>
      </c>
      <c r="G20" s="97"/>
      <c r="H20" s="101"/>
      <c r="I20" s="17"/>
      <c r="J20" s="15"/>
      <c r="K20" s="15"/>
      <c r="L20" s="16"/>
      <c r="M20" s="97" t="s">
        <v>152</v>
      </c>
    </row>
    <row r="21" spans="1:13" ht="15.75">
      <c r="A21" s="98"/>
      <c r="B21" s="101"/>
      <c r="C21" s="17" t="s">
        <v>247</v>
      </c>
      <c r="D21" s="15">
        <v>27</v>
      </c>
      <c r="E21" s="15">
        <v>24</v>
      </c>
      <c r="F21" s="16">
        <v>19</v>
      </c>
      <c r="G21" s="98"/>
      <c r="H21" s="101"/>
      <c r="I21" s="17"/>
      <c r="J21" s="15"/>
      <c r="K21" s="15"/>
      <c r="L21" s="16"/>
      <c r="M21" s="98"/>
    </row>
    <row r="22" spans="1:13" ht="15.75">
      <c r="A22" s="98"/>
      <c r="B22" s="101"/>
      <c r="C22" s="17" t="s">
        <v>248</v>
      </c>
      <c r="D22" s="15">
        <v>27</v>
      </c>
      <c r="E22" s="15">
        <v>24</v>
      </c>
      <c r="F22" s="16">
        <v>19</v>
      </c>
      <c r="G22" s="98"/>
      <c r="H22" s="101"/>
      <c r="I22" s="17"/>
      <c r="J22" s="15"/>
      <c r="K22" s="15"/>
      <c r="L22" s="16"/>
      <c r="M22" s="112"/>
    </row>
    <row r="23" spans="1:13" ht="30">
      <c r="A23" s="18">
        <f t="shared" ref="A23" si="0">A20+1</f>
        <v>7</v>
      </c>
      <c r="B23" s="13" t="s">
        <v>22</v>
      </c>
      <c r="C23" s="13" t="s">
        <v>249</v>
      </c>
      <c r="D23" s="104">
        <v>7</v>
      </c>
      <c r="E23" s="105"/>
      <c r="F23" s="114"/>
      <c r="G23" s="18">
        <v>6</v>
      </c>
      <c r="H23" s="13" t="s">
        <v>22</v>
      </c>
      <c r="I23" s="13" t="s">
        <v>249</v>
      </c>
      <c r="J23" s="104">
        <v>7</v>
      </c>
      <c r="K23" s="105"/>
      <c r="L23" s="114"/>
      <c r="M23" s="20"/>
    </row>
    <row r="24" spans="1:13" ht="15.75">
      <c r="A24" s="19">
        <v>8</v>
      </c>
      <c r="B24" s="20" t="s">
        <v>23</v>
      </c>
      <c r="C24" s="21"/>
      <c r="D24" s="22">
        <v>38</v>
      </c>
      <c r="E24" s="22">
        <v>36</v>
      </c>
      <c r="F24" s="22">
        <v>30</v>
      </c>
      <c r="G24" s="19">
        <v>7</v>
      </c>
      <c r="H24" s="20" t="s">
        <v>23</v>
      </c>
      <c r="I24" s="21"/>
      <c r="J24" s="22">
        <v>38</v>
      </c>
      <c r="K24" s="22">
        <v>36</v>
      </c>
      <c r="L24" s="22">
        <v>30</v>
      </c>
      <c r="M24" s="20"/>
    </row>
  </sheetData>
  <mergeCells count="35">
    <mergeCell ref="D23:F23"/>
    <mergeCell ref="J23:L23"/>
    <mergeCell ref="A3:A4"/>
    <mergeCell ref="A5:A7"/>
    <mergeCell ref="A8:A10"/>
    <mergeCell ref="A11:A13"/>
    <mergeCell ref="A14:A16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C3:C4"/>
    <mergeCell ref="G3:G4"/>
    <mergeCell ref="G5:G7"/>
    <mergeCell ref="G8:G10"/>
    <mergeCell ref="G11:G13"/>
    <mergeCell ref="G14:G16"/>
    <mergeCell ref="G17:G19"/>
    <mergeCell ref="G20:G22"/>
    <mergeCell ref="D3:F3"/>
    <mergeCell ref="H17:H19"/>
    <mergeCell ref="H20:H22"/>
    <mergeCell ref="I3:I4"/>
    <mergeCell ref="M20:M22"/>
    <mergeCell ref="H3:H4"/>
    <mergeCell ref="H5:H7"/>
    <mergeCell ref="H8:H10"/>
    <mergeCell ref="H11:H13"/>
    <mergeCell ref="H14:H16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1" fitToHeight="0" orientation="landscape" r:id="rId1"/>
  <headerFooter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5"/>
  <cols>
    <col min="1" max="1" width="6.42578125" style="1" customWidth="1"/>
    <col min="2" max="2" width="24.140625" style="2" customWidth="1"/>
    <col min="3" max="3" width="23.28515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30.5703125" style="27" customWidth="1"/>
  </cols>
  <sheetData>
    <row r="1" spans="1:13">
      <c r="A1" s="4" t="s">
        <v>250</v>
      </c>
      <c r="B1" s="5"/>
      <c r="C1" s="6"/>
      <c r="D1" s="5"/>
      <c r="E1" s="5"/>
      <c r="G1" s="7" t="str">
        <f>A1</f>
        <v>32. XÃ BUM NƯA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97">
        <v>1</v>
      </c>
      <c r="B5" s="101" t="s">
        <v>15</v>
      </c>
      <c r="C5" s="17" t="s">
        <v>251</v>
      </c>
      <c r="D5" s="15">
        <v>40</v>
      </c>
      <c r="E5" s="15">
        <v>37</v>
      </c>
      <c r="F5" s="16">
        <v>31</v>
      </c>
      <c r="G5" s="97">
        <v>1</v>
      </c>
      <c r="H5" s="101" t="s">
        <v>15</v>
      </c>
      <c r="I5" s="17" t="s">
        <v>251</v>
      </c>
      <c r="J5" s="15">
        <v>40</v>
      </c>
      <c r="K5" s="15">
        <v>37</v>
      </c>
      <c r="L5" s="15">
        <v>31</v>
      </c>
      <c r="M5" s="24"/>
    </row>
    <row r="6" spans="1:13" ht="15.75">
      <c r="A6" s="98"/>
      <c r="B6" s="101"/>
      <c r="C6" s="17" t="s">
        <v>252</v>
      </c>
      <c r="D6" s="15">
        <v>36</v>
      </c>
      <c r="E6" s="15">
        <v>31</v>
      </c>
      <c r="F6" s="16">
        <v>29</v>
      </c>
      <c r="G6" s="98"/>
      <c r="H6" s="101"/>
      <c r="I6" s="17" t="s">
        <v>252</v>
      </c>
      <c r="J6" s="15">
        <v>36</v>
      </c>
      <c r="K6" s="15">
        <v>31</v>
      </c>
      <c r="L6" s="15">
        <v>29</v>
      </c>
      <c r="M6" s="24"/>
    </row>
    <row r="7" spans="1:13" ht="15.75">
      <c r="A7" s="97">
        <v>2</v>
      </c>
      <c r="B7" s="101" t="s">
        <v>17</v>
      </c>
      <c r="C7" s="17" t="s">
        <v>251</v>
      </c>
      <c r="D7" s="15">
        <v>38</v>
      </c>
      <c r="E7" s="15">
        <v>33</v>
      </c>
      <c r="F7" s="16">
        <v>28</v>
      </c>
      <c r="G7" s="97">
        <v>2</v>
      </c>
      <c r="H7" s="101" t="s">
        <v>17</v>
      </c>
      <c r="I7" s="17" t="s">
        <v>251</v>
      </c>
      <c r="J7" s="15">
        <v>38</v>
      </c>
      <c r="K7" s="15">
        <v>33</v>
      </c>
      <c r="L7" s="15">
        <v>28</v>
      </c>
      <c r="M7" s="24"/>
    </row>
    <row r="8" spans="1:13" ht="15.75">
      <c r="A8" s="98"/>
      <c r="B8" s="101"/>
      <c r="C8" s="17" t="s">
        <v>252</v>
      </c>
      <c r="D8" s="15">
        <v>31</v>
      </c>
      <c r="E8" s="15">
        <v>29</v>
      </c>
      <c r="F8" s="16">
        <v>24</v>
      </c>
      <c r="G8" s="98"/>
      <c r="H8" s="101"/>
      <c r="I8" s="17" t="s">
        <v>252</v>
      </c>
      <c r="J8" s="15">
        <v>31</v>
      </c>
      <c r="K8" s="15">
        <v>29</v>
      </c>
      <c r="L8" s="15">
        <v>24</v>
      </c>
      <c r="M8" s="24"/>
    </row>
    <row r="9" spans="1:13" ht="15.75">
      <c r="A9" s="97">
        <v>3</v>
      </c>
      <c r="B9" s="101" t="s">
        <v>18</v>
      </c>
      <c r="C9" s="17" t="s">
        <v>251</v>
      </c>
      <c r="D9" s="15">
        <v>36</v>
      </c>
      <c r="E9" s="15">
        <v>32</v>
      </c>
      <c r="F9" s="16">
        <v>26</v>
      </c>
      <c r="G9" s="97">
        <v>3</v>
      </c>
      <c r="H9" s="101" t="s">
        <v>18</v>
      </c>
      <c r="I9" s="17" t="s">
        <v>251</v>
      </c>
      <c r="J9" s="15">
        <v>36</v>
      </c>
      <c r="K9" s="15">
        <v>32</v>
      </c>
      <c r="L9" s="15">
        <v>26</v>
      </c>
      <c r="M9" s="24"/>
    </row>
    <row r="10" spans="1:13" ht="15.75">
      <c r="A10" s="98"/>
      <c r="B10" s="101"/>
      <c r="C10" s="17" t="s">
        <v>252</v>
      </c>
      <c r="D10" s="15">
        <v>30</v>
      </c>
      <c r="E10" s="15">
        <v>27</v>
      </c>
      <c r="F10" s="16">
        <v>22</v>
      </c>
      <c r="G10" s="98"/>
      <c r="H10" s="101"/>
      <c r="I10" s="17" t="s">
        <v>252</v>
      </c>
      <c r="J10" s="15">
        <v>30</v>
      </c>
      <c r="K10" s="15">
        <v>27</v>
      </c>
      <c r="L10" s="15">
        <v>22</v>
      </c>
      <c r="M10" s="24"/>
    </row>
    <row r="11" spans="1:13" ht="15.75">
      <c r="A11" s="97">
        <f>A9+1</f>
        <v>4</v>
      </c>
      <c r="B11" s="101" t="s">
        <v>19</v>
      </c>
      <c r="C11" s="17" t="s">
        <v>251</v>
      </c>
      <c r="D11" s="15">
        <v>38</v>
      </c>
      <c r="E11" s="15">
        <v>33</v>
      </c>
      <c r="F11" s="16">
        <v>28</v>
      </c>
      <c r="G11" s="97">
        <f>G9+1</f>
        <v>4</v>
      </c>
      <c r="H11" s="101" t="s">
        <v>19</v>
      </c>
      <c r="I11" s="17" t="s">
        <v>251</v>
      </c>
      <c r="J11" s="15">
        <v>38</v>
      </c>
      <c r="K11" s="15">
        <v>33</v>
      </c>
      <c r="L11" s="15">
        <v>28</v>
      </c>
      <c r="M11" s="24"/>
    </row>
    <row r="12" spans="1:13" ht="15.75">
      <c r="A12" s="98"/>
      <c r="B12" s="101"/>
      <c r="C12" s="17" t="s">
        <v>252</v>
      </c>
      <c r="D12" s="15">
        <v>31</v>
      </c>
      <c r="E12" s="15">
        <v>29</v>
      </c>
      <c r="F12" s="16">
        <v>24</v>
      </c>
      <c r="G12" s="98"/>
      <c r="H12" s="101"/>
      <c r="I12" s="17" t="s">
        <v>252</v>
      </c>
      <c r="J12" s="15">
        <v>31</v>
      </c>
      <c r="K12" s="15">
        <v>29</v>
      </c>
      <c r="L12" s="15">
        <v>24</v>
      </c>
      <c r="M12" s="24"/>
    </row>
    <row r="13" spans="1:13" ht="15.75">
      <c r="A13" s="97">
        <f>A11+1</f>
        <v>5</v>
      </c>
      <c r="B13" s="101" t="s">
        <v>20</v>
      </c>
      <c r="C13" s="17" t="s">
        <v>251</v>
      </c>
      <c r="D13" s="15">
        <v>38</v>
      </c>
      <c r="E13" s="15">
        <v>33</v>
      </c>
      <c r="F13" s="16">
        <v>28</v>
      </c>
      <c r="G13" s="97">
        <f>G11+1</f>
        <v>5</v>
      </c>
      <c r="H13" s="101" t="s">
        <v>20</v>
      </c>
      <c r="I13" s="17" t="s">
        <v>251</v>
      </c>
      <c r="J13" s="15">
        <v>38</v>
      </c>
      <c r="K13" s="15">
        <v>33</v>
      </c>
      <c r="L13" s="15">
        <v>28</v>
      </c>
      <c r="M13" s="24"/>
    </row>
    <row r="14" spans="1:13" ht="15.75">
      <c r="A14" s="98"/>
      <c r="B14" s="101"/>
      <c r="C14" s="17" t="s">
        <v>252</v>
      </c>
      <c r="D14" s="15">
        <v>31</v>
      </c>
      <c r="E14" s="15">
        <v>29</v>
      </c>
      <c r="F14" s="16">
        <v>24</v>
      </c>
      <c r="G14" s="98"/>
      <c r="H14" s="101"/>
      <c r="I14" s="17" t="s">
        <v>252</v>
      </c>
      <c r="J14" s="15">
        <v>31</v>
      </c>
      <c r="K14" s="15">
        <v>29</v>
      </c>
      <c r="L14" s="15">
        <v>24</v>
      </c>
      <c r="M14" s="24"/>
    </row>
    <row r="15" spans="1:13" ht="15.75">
      <c r="A15" s="97">
        <f>A13+1</f>
        <v>6</v>
      </c>
      <c r="B15" s="101" t="s">
        <v>21</v>
      </c>
      <c r="C15" s="17" t="s">
        <v>251</v>
      </c>
      <c r="D15" s="15">
        <v>30</v>
      </c>
      <c r="E15" s="15">
        <v>27</v>
      </c>
      <c r="F15" s="16">
        <v>22</v>
      </c>
      <c r="G15" s="97"/>
      <c r="H15" s="101"/>
      <c r="I15" s="17"/>
      <c r="J15" s="15"/>
      <c r="K15" s="15"/>
      <c r="L15" s="15"/>
      <c r="M15" s="97" t="s">
        <v>152</v>
      </c>
    </row>
    <row r="16" spans="1:13" ht="15.75">
      <c r="A16" s="98"/>
      <c r="B16" s="101"/>
      <c r="C16" s="17" t="s">
        <v>252</v>
      </c>
      <c r="D16" s="15">
        <v>24</v>
      </c>
      <c r="E16" s="15">
        <v>22</v>
      </c>
      <c r="F16" s="16">
        <v>17</v>
      </c>
      <c r="G16" s="98"/>
      <c r="H16" s="101"/>
      <c r="I16" s="17"/>
      <c r="J16" s="15"/>
      <c r="K16" s="15"/>
      <c r="L16" s="15"/>
      <c r="M16" s="112"/>
    </row>
    <row r="17" spans="1:13" ht="30">
      <c r="A17" s="18">
        <f t="shared" ref="A17" si="0">A15+1</f>
        <v>7</v>
      </c>
      <c r="B17" s="13" t="s">
        <v>22</v>
      </c>
      <c r="C17" s="13" t="s">
        <v>253</v>
      </c>
      <c r="D17" s="104">
        <v>7</v>
      </c>
      <c r="E17" s="105"/>
      <c r="F17" s="114"/>
      <c r="G17" s="18">
        <v>6</v>
      </c>
      <c r="H17" s="13" t="s">
        <v>22</v>
      </c>
      <c r="I17" s="13" t="s">
        <v>253</v>
      </c>
      <c r="J17" s="103">
        <v>7</v>
      </c>
      <c r="K17" s="103"/>
      <c r="L17" s="103"/>
      <c r="M17" s="24"/>
    </row>
    <row r="18" spans="1:13" ht="15.75">
      <c r="A18" s="19">
        <v>8</v>
      </c>
      <c r="B18" s="20" t="s">
        <v>23</v>
      </c>
      <c r="C18" s="21"/>
      <c r="D18" s="22">
        <v>40</v>
      </c>
      <c r="E18" s="22">
        <v>37</v>
      </c>
      <c r="F18" s="22">
        <v>31</v>
      </c>
      <c r="G18" s="19">
        <v>7</v>
      </c>
      <c r="H18" s="20" t="s">
        <v>23</v>
      </c>
      <c r="I18" s="21"/>
      <c r="J18" s="22">
        <v>40</v>
      </c>
      <c r="K18" s="22">
        <v>37</v>
      </c>
      <c r="L18" s="22">
        <v>31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0" fitToHeight="0" orientation="landscape" r:id="rId1"/>
  <headerFooter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zoomScale="60" zoomScaleNormal="85" workbookViewId="0">
      <selection sqref="A1:M19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7.5703125" style="27" customWidth="1"/>
  </cols>
  <sheetData>
    <row r="1" spans="1:13">
      <c r="A1" s="4" t="s">
        <v>254</v>
      </c>
      <c r="B1" s="5"/>
      <c r="C1" s="6"/>
      <c r="D1" s="5"/>
      <c r="E1" s="5"/>
      <c r="G1" s="7" t="str">
        <f>A1</f>
        <v>33. XÃ BUM TỞ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31.5">
      <c r="A5" s="97">
        <v>1</v>
      </c>
      <c r="B5" s="101" t="s">
        <v>15</v>
      </c>
      <c r="C5" s="17" t="s">
        <v>255</v>
      </c>
      <c r="D5" s="15">
        <v>40</v>
      </c>
      <c r="E5" s="15">
        <v>37</v>
      </c>
      <c r="F5" s="16">
        <v>31</v>
      </c>
      <c r="G5" s="97">
        <v>1</v>
      </c>
      <c r="H5" s="101" t="s">
        <v>15</v>
      </c>
      <c r="I5" s="17" t="s">
        <v>255</v>
      </c>
      <c r="J5" s="15">
        <v>40</v>
      </c>
      <c r="K5" s="15">
        <v>37</v>
      </c>
      <c r="L5" s="15">
        <v>31</v>
      </c>
      <c r="M5" s="24"/>
    </row>
    <row r="6" spans="1:13" ht="15.75">
      <c r="A6" s="98"/>
      <c r="B6" s="101"/>
      <c r="C6" s="17" t="s">
        <v>256</v>
      </c>
      <c r="D6" s="15">
        <v>36</v>
      </c>
      <c r="E6" s="15">
        <v>31</v>
      </c>
      <c r="F6" s="16">
        <v>29</v>
      </c>
      <c r="G6" s="98"/>
      <c r="H6" s="101"/>
      <c r="I6" s="17" t="s">
        <v>256</v>
      </c>
      <c r="J6" s="15">
        <v>36</v>
      </c>
      <c r="K6" s="15">
        <v>31</v>
      </c>
      <c r="L6" s="15">
        <v>29</v>
      </c>
      <c r="M6" s="24"/>
    </row>
    <row r="7" spans="1:13" ht="31.5">
      <c r="A7" s="97">
        <v>2</v>
      </c>
      <c r="B7" s="101" t="s">
        <v>17</v>
      </c>
      <c r="C7" s="17" t="s">
        <v>255</v>
      </c>
      <c r="D7" s="15">
        <v>38</v>
      </c>
      <c r="E7" s="15">
        <v>33</v>
      </c>
      <c r="F7" s="16">
        <v>28</v>
      </c>
      <c r="G7" s="97">
        <v>2</v>
      </c>
      <c r="H7" s="101" t="s">
        <v>17</v>
      </c>
      <c r="I7" s="17" t="s">
        <v>255</v>
      </c>
      <c r="J7" s="15">
        <v>38</v>
      </c>
      <c r="K7" s="15">
        <v>33</v>
      </c>
      <c r="L7" s="15">
        <v>28</v>
      </c>
      <c r="M7" s="24"/>
    </row>
    <row r="8" spans="1:13" ht="15.75">
      <c r="A8" s="98"/>
      <c r="B8" s="101"/>
      <c r="C8" s="17" t="s">
        <v>256</v>
      </c>
      <c r="D8" s="15">
        <v>31</v>
      </c>
      <c r="E8" s="15">
        <v>29</v>
      </c>
      <c r="F8" s="16">
        <v>24</v>
      </c>
      <c r="G8" s="98"/>
      <c r="H8" s="101"/>
      <c r="I8" s="17" t="s">
        <v>256</v>
      </c>
      <c r="J8" s="15">
        <v>31</v>
      </c>
      <c r="K8" s="15">
        <v>29</v>
      </c>
      <c r="L8" s="15">
        <v>24</v>
      </c>
      <c r="M8" s="24"/>
    </row>
    <row r="9" spans="1:13" ht="31.5">
      <c r="A9" s="97">
        <v>3</v>
      </c>
      <c r="B9" s="101" t="s">
        <v>108</v>
      </c>
      <c r="C9" s="17" t="s">
        <v>255</v>
      </c>
      <c r="D9" s="15">
        <v>36</v>
      </c>
      <c r="E9" s="15">
        <v>32</v>
      </c>
      <c r="F9" s="16">
        <v>26</v>
      </c>
      <c r="G9" s="97">
        <v>3</v>
      </c>
      <c r="H9" s="101" t="s">
        <v>108</v>
      </c>
      <c r="I9" s="17" t="s">
        <v>255</v>
      </c>
      <c r="J9" s="15">
        <v>36</v>
      </c>
      <c r="K9" s="15">
        <v>32</v>
      </c>
      <c r="L9" s="15">
        <v>26</v>
      </c>
      <c r="M9" s="24"/>
    </row>
    <row r="10" spans="1:13" ht="15.75">
      <c r="A10" s="98"/>
      <c r="B10" s="101"/>
      <c r="C10" s="17" t="s">
        <v>256</v>
      </c>
      <c r="D10" s="15">
        <v>30</v>
      </c>
      <c r="E10" s="15">
        <v>27</v>
      </c>
      <c r="F10" s="16">
        <v>22</v>
      </c>
      <c r="G10" s="98"/>
      <c r="H10" s="101"/>
      <c r="I10" s="17" t="s">
        <v>256</v>
      </c>
      <c r="J10" s="15">
        <v>30</v>
      </c>
      <c r="K10" s="15">
        <v>27</v>
      </c>
      <c r="L10" s="15">
        <v>22</v>
      </c>
      <c r="M10" s="24"/>
    </row>
    <row r="11" spans="1:13" ht="31.5">
      <c r="A11" s="97">
        <f>A9+1</f>
        <v>4</v>
      </c>
      <c r="B11" s="101" t="s">
        <v>19</v>
      </c>
      <c r="C11" s="17" t="s">
        <v>255</v>
      </c>
      <c r="D11" s="15">
        <v>38</v>
      </c>
      <c r="E11" s="15">
        <v>33</v>
      </c>
      <c r="F11" s="16">
        <v>28</v>
      </c>
      <c r="G11" s="97">
        <f>G9+1</f>
        <v>4</v>
      </c>
      <c r="H11" s="101" t="s">
        <v>19</v>
      </c>
      <c r="I11" s="17" t="s">
        <v>255</v>
      </c>
      <c r="J11" s="15">
        <v>38</v>
      </c>
      <c r="K11" s="15">
        <v>33</v>
      </c>
      <c r="L11" s="15">
        <v>28</v>
      </c>
      <c r="M11" s="24"/>
    </row>
    <row r="12" spans="1:13" ht="15.75">
      <c r="A12" s="98"/>
      <c r="B12" s="101"/>
      <c r="C12" s="17" t="s">
        <v>256</v>
      </c>
      <c r="D12" s="15">
        <v>31</v>
      </c>
      <c r="E12" s="15">
        <v>29</v>
      </c>
      <c r="F12" s="16">
        <v>24</v>
      </c>
      <c r="G12" s="98"/>
      <c r="H12" s="101"/>
      <c r="I12" s="17" t="s">
        <v>256</v>
      </c>
      <c r="J12" s="15">
        <v>31</v>
      </c>
      <c r="K12" s="15">
        <v>29</v>
      </c>
      <c r="L12" s="15">
        <v>24</v>
      </c>
      <c r="M12" s="24"/>
    </row>
    <row r="13" spans="1:13" ht="31.5">
      <c r="A13" s="97">
        <f>A11+1</f>
        <v>5</v>
      </c>
      <c r="B13" s="101" t="s">
        <v>20</v>
      </c>
      <c r="C13" s="17" t="s">
        <v>255</v>
      </c>
      <c r="D13" s="15">
        <v>38</v>
      </c>
      <c r="E13" s="15">
        <v>33</v>
      </c>
      <c r="F13" s="16">
        <v>28</v>
      </c>
      <c r="G13" s="97">
        <f>G11+1</f>
        <v>5</v>
      </c>
      <c r="H13" s="101" t="s">
        <v>20</v>
      </c>
      <c r="I13" s="17" t="s">
        <v>255</v>
      </c>
      <c r="J13" s="15">
        <v>38</v>
      </c>
      <c r="K13" s="15">
        <v>33</v>
      </c>
      <c r="L13" s="15">
        <v>28</v>
      </c>
      <c r="M13" s="24"/>
    </row>
    <row r="14" spans="1:13" ht="15.75">
      <c r="A14" s="98"/>
      <c r="B14" s="101"/>
      <c r="C14" s="17" t="s">
        <v>256</v>
      </c>
      <c r="D14" s="15">
        <v>31</v>
      </c>
      <c r="E14" s="15">
        <v>29</v>
      </c>
      <c r="F14" s="16">
        <v>24</v>
      </c>
      <c r="G14" s="98"/>
      <c r="H14" s="101"/>
      <c r="I14" s="17" t="s">
        <v>256</v>
      </c>
      <c r="J14" s="15">
        <v>31</v>
      </c>
      <c r="K14" s="15">
        <v>29</v>
      </c>
      <c r="L14" s="15">
        <v>24</v>
      </c>
      <c r="M14" s="24"/>
    </row>
    <row r="15" spans="1:13" ht="31.5">
      <c r="A15" s="97">
        <f>A13+1</f>
        <v>6</v>
      </c>
      <c r="B15" s="101" t="s">
        <v>21</v>
      </c>
      <c r="C15" s="17" t="s">
        <v>255</v>
      </c>
      <c r="D15" s="15">
        <v>30</v>
      </c>
      <c r="E15" s="15">
        <v>27</v>
      </c>
      <c r="F15" s="16">
        <v>22</v>
      </c>
      <c r="G15" s="97"/>
      <c r="H15" s="101"/>
      <c r="I15" s="17"/>
      <c r="J15" s="15"/>
      <c r="K15" s="15"/>
      <c r="L15" s="15"/>
      <c r="M15" s="97" t="s">
        <v>152</v>
      </c>
    </row>
    <row r="16" spans="1:13" ht="15.75">
      <c r="A16" s="98"/>
      <c r="B16" s="101"/>
      <c r="C16" s="17" t="s">
        <v>256</v>
      </c>
      <c r="D16" s="15">
        <v>24</v>
      </c>
      <c r="E16" s="15">
        <v>22</v>
      </c>
      <c r="F16" s="16">
        <v>17</v>
      </c>
      <c r="G16" s="98"/>
      <c r="H16" s="101"/>
      <c r="I16" s="17"/>
      <c r="J16" s="15"/>
      <c r="K16" s="15"/>
      <c r="L16" s="15"/>
      <c r="M16" s="112"/>
    </row>
    <row r="17" spans="1:13" ht="45">
      <c r="A17" s="18">
        <f t="shared" ref="A17" si="0">A15+1</f>
        <v>7</v>
      </c>
      <c r="B17" s="13" t="s">
        <v>22</v>
      </c>
      <c r="C17" s="13" t="s">
        <v>257</v>
      </c>
      <c r="D17" s="104">
        <v>7</v>
      </c>
      <c r="E17" s="105"/>
      <c r="F17" s="114"/>
      <c r="G17" s="18">
        <v>6</v>
      </c>
      <c r="H17" s="13" t="s">
        <v>22</v>
      </c>
      <c r="I17" s="13" t="s">
        <v>257</v>
      </c>
      <c r="J17" s="103">
        <v>7</v>
      </c>
      <c r="K17" s="103"/>
      <c r="L17" s="103"/>
      <c r="M17" s="24"/>
    </row>
    <row r="18" spans="1:13" ht="15.75">
      <c r="A18" s="19">
        <v>8</v>
      </c>
      <c r="B18" s="20" t="s">
        <v>23</v>
      </c>
      <c r="C18" s="21"/>
      <c r="D18" s="22">
        <v>40</v>
      </c>
      <c r="E18" s="22">
        <v>37</v>
      </c>
      <c r="F18" s="22">
        <v>31</v>
      </c>
      <c r="G18" s="19">
        <v>7</v>
      </c>
      <c r="H18" s="20" t="s">
        <v>23</v>
      </c>
      <c r="I18" s="21"/>
      <c r="J18" s="22">
        <v>40</v>
      </c>
      <c r="K18" s="22">
        <v>37</v>
      </c>
      <c r="L18" s="22">
        <v>31</v>
      </c>
      <c r="M18" s="24"/>
    </row>
    <row r="19" spans="1:13">
      <c r="G19" s="1"/>
      <c r="I19" s="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0" fitToHeight="0" orientation="landscape" r:id="rId1"/>
  <headerFooter>
    <oddFooter>&amp;C&amp;P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activeCell="I36" sqref="I36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3.28515625" style="3" customWidth="1"/>
    <col min="4" max="4" width="10.140625" style="2" customWidth="1"/>
    <col min="5" max="5" width="10" style="2" customWidth="1"/>
    <col min="6" max="6" width="8.710937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0.7109375" style="2" customWidth="1"/>
    <col min="11" max="11" width="10.140625" style="2" customWidth="1"/>
    <col min="12" max="12" width="11.140625" style="2" customWidth="1"/>
    <col min="13" max="13" width="30" style="27" customWidth="1"/>
  </cols>
  <sheetData>
    <row r="1" spans="1:13">
      <c r="A1" s="4" t="s">
        <v>258</v>
      </c>
      <c r="B1" s="5"/>
      <c r="C1" s="6"/>
      <c r="D1" s="5"/>
      <c r="E1" s="5"/>
      <c r="G1" s="7" t="str">
        <f>A1</f>
        <v>34. XÃ MƯỜNG TÈ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97">
        <v>1</v>
      </c>
      <c r="B5" s="101" t="s">
        <v>15</v>
      </c>
      <c r="C5" s="17" t="s">
        <v>259</v>
      </c>
      <c r="D5" s="15">
        <v>40</v>
      </c>
      <c r="E5" s="15">
        <v>37</v>
      </c>
      <c r="F5" s="16">
        <v>31</v>
      </c>
      <c r="G5" s="97">
        <v>1</v>
      </c>
      <c r="H5" s="101" t="s">
        <v>15</v>
      </c>
      <c r="I5" s="17" t="s">
        <v>259</v>
      </c>
      <c r="J5" s="15">
        <v>40</v>
      </c>
      <c r="K5" s="15">
        <v>37</v>
      </c>
      <c r="L5" s="16">
        <v>31</v>
      </c>
      <c r="M5" s="24"/>
    </row>
    <row r="6" spans="1:13" ht="15.75">
      <c r="A6" s="98"/>
      <c r="B6" s="101"/>
      <c r="C6" s="17" t="s">
        <v>260</v>
      </c>
      <c r="D6" s="15">
        <v>38</v>
      </c>
      <c r="E6" s="15">
        <v>36</v>
      </c>
      <c r="F6" s="16">
        <v>30</v>
      </c>
      <c r="G6" s="98"/>
      <c r="H6" s="101"/>
      <c r="I6" s="17" t="s">
        <v>260</v>
      </c>
      <c r="J6" s="15">
        <v>38</v>
      </c>
      <c r="K6" s="15">
        <v>36</v>
      </c>
      <c r="L6" s="16">
        <v>30</v>
      </c>
      <c r="M6" s="24"/>
    </row>
    <row r="7" spans="1:13" ht="15.75">
      <c r="A7" s="97">
        <v>2</v>
      </c>
      <c r="B7" s="101" t="s">
        <v>17</v>
      </c>
      <c r="C7" s="17" t="s">
        <v>259</v>
      </c>
      <c r="D7" s="15">
        <v>38</v>
      </c>
      <c r="E7" s="15">
        <v>33</v>
      </c>
      <c r="F7" s="16">
        <v>28</v>
      </c>
      <c r="G7" s="97">
        <v>2</v>
      </c>
      <c r="H7" s="101" t="s">
        <v>17</v>
      </c>
      <c r="I7" s="17" t="s">
        <v>259</v>
      </c>
      <c r="J7" s="15">
        <v>38</v>
      </c>
      <c r="K7" s="15">
        <v>33</v>
      </c>
      <c r="L7" s="16">
        <v>28</v>
      </c>
      <c r="M7" s="24"/>
    </row>
    <row r="8" spans="1:13" ht="15.75">
      <c r="A8" s="98"/>
      <c r="B8" s="101"/>
      <c r="C8" s="17" t="s">
        <v>260</v>
      </c>
      <c r="D8" s="15">
        <v>33</v>
      </c>
      <c r="E8" s="15">
        <v>31</v>
      </c>
      <c r="F8" s="16">
        <v>26</v>
      </c>
      <c r="G8" s="98"/>
      <c r="H8" s="101"/>
      <c r="I8" s="17" t="s">
        <v>260</v>
      </c>
      <c r="J8" s="15">
        <v>33</v>
      </c>
      <c r="K8" s="15">
        <v>31</v>
      </c>
      <c r="L8" s="16">
        <v>26</v>
      </c>
      <c r="M8" s="24"/>
    </row>
    <row r="9" spans="1:13" ht="15.75">
      <c r="A9" s="97">
        <v>3</v>
      </c>
      <c r="B9" s="101" t="s">
        <v>108</v>
      </c>
      <c r="C9" s="17" t="s">
        <v>259</v>
      </c>
      <c r="D9" s="15">
        <v>36</v>
      </c>
      <c r="E9" s="15">
        <v>32</v>
      </c>
      <c r="F9" s="16">
        <v>26</v>
      </c>
      <c r="G9" s="97">
        <v>3</v>
      </c>
      <c r="H9" s="101" t="s">
        <v>108</v>
      </c>
      <c r="I9" s="17" t="s">
        <v>259</v>
      </c>
      <c r="J9" s="15">
        <v>36</v>
      </c>
      <c r="K9" s="15">
        <v>32</v>
      </c>
      <c r="L9" s="16">
        <v>26</v>
      </c>
      <c r="M9" s="24"/>
    </row>
    <row r="10" spans="1:13" ht="15.75">
      <c r="A10" s="98"/>
      <c r="B10" s="101"/>
      <c r="C10" s="17" t="s">
        <v>260</v>
      </c>
      <c r="D10" s="15">
        <v>33</v>
      </c>
      <c r="E10" s="15">
        <v>29</v>
      </c>
      <c r="F10" s="16">
        <v>25</v>
      </c>
      <c r="G10" s="98"/>
      <c r="H10" s="101"/>
      <c r="I10" s="17" t="s">
        <v>260</v>
      </c>
      <c r="J10" s="15">
        <v>33</v>
      </c>
      <c r="K10" s="15">
        <v>29</v>
      </c>
      <c r="L10" s="16">
        <v>25</v>
      </c>
      <c r="M10" s="24"/>
    </row>
    <row r="11" spans="1:13" ht="15.75">
      <c r="A11" s="97">
        <f>A9+1</f>
        <v>4</v>
      </c>
      <c r="B11" s="101" t="s">
        <v>19</v>
      </c>
      <c r="C11" s="17" t="s">
        <v>259</v>
      </c>
      <c r="D11" s="15">
        <v>38</v>
      </c>
      <c r="E11" s="15">
        <v>33</v>
      </c>
      <c r="F11" s="16">
        <v>28</v>
      </c>
      <c r="G11" s="97">
        <f>G9+1</f>
        <v>4</v>
      </c>
      <c r="H11" s="101" t="s">
        <v>19</v>
      </c>
      <c r="I11" s="17" t="s">
        <v>259</v>
      </c>
      <c r="J11" s="15">
        <v>38</v>
      </c>
      <c r="K11" s="15">
        <v>33</v>
      </c>
      <c r="L11" s="16">
        <v>28</v>
      </c>
      <c r="M11" s="24"/>
    </row>
    <row r="12" spans="1:13" ht="15.75">
      <c r="A12" s="98"/>
      <c r="B12" s="101"/>
      <c r="C12" s="17" t="s">
        <v>260</v>
      </c>
      <c r="D12" s="15">
        <v>33</v>
      </c>
      <c r="E12" s="15">
        <v>31</v>
      </c>
      <c r="F12" s="16">
        <v>26</v>
      </c>
      <c r="G12" s="98"/>
      <c r="H12" s="101"/>
      <c r="I12" s="17" t="s">
        <v>260</v>
      </c>
      <c r="J12" s="15">
        <v>33</v>
      </c>
      <c r="K12" s="15">
        <v>31</v>
      </c>
      <c r="L12" s="16">
        <v>26</v>
      </c>
      <c r="M12" s="24"/>
    </row>
    <row r="13" spans="1:13" ht="15.75">
      <c r="A13" s="97">
        <f>A11+1</f>
        <v>5</v>
      </c>
      <c r="B13" s="101" t="s">
        <v>20</v>
      </c>
      <c r="C13" s="17" t="s">
        <v>259</v>
      </c>
      <c r="D13" s="15">
        <v>38</v>
      </c>
      <c r="E13" s="15">
        <v>33</v>
      </c>
      <c r="F13" s="16">
        <v>28</v>
      </c>
      <c r="G13" s="97">
        <f>G11+1</f>
        <v>5</v>
      </c>
      <c r="H13" s="101" t="s">
        <v>20</v>
      </c>
      <c r="I13" s="17" t="s">
        <v>259</v>
      </c>
      <c r="J13" s="15">
        <v>38</v>
      </c>
      <c r="K13" s="15">
        <v>33</v>
      </c>
      <c r="L13" s="16">
        <v>28</v>
      </c>
      <c r="M13" s="24"/>
    </row>
    <row r="14" spans="1:13" ht="15.75">
      <c r="A14" s="98"/>
      <c r="B14" s="101"/>
      <c r="C14" s="17" t="s">
        <v>260</v>
      </c>
      <c r="D14" s="15">
        <v>33</v>
      </c>
      <c r="E14" s="15">
        <v>31</v>
      </c>
      <c r="F14" s="16">
        <v>26</v>
      </c>
      <c r="G14" s="98"/>
      <c r="H14" s="101"/>
      <c r="I14" s="17" t="s">
        <v>260</v>
      </c>
      <c r="J14" s="15">
        <v>33</v>
      </c>
      <c r="K14" s="15">
        <v>31</v>
      </c>
      <c r="L14" s="16">
        <v>26</v>
      </c>
      <c r="M14" s="24"/>
    </row>
    <row r="15" spans="1:13" ht="15.75">
      <c r="A15" s="97">
        <f>A13+1</f>
        <v>6</v>
      </c>
      <c r="B15" s="101" t="s">
        <v>21</v>
      </c>
      <c r="C15" s="17" t="s">
        <v>259</v>
      </c>
      <c r="D15" s="15">
        <v>30</v>
      </c>
      <c r="E15" s="15">
        <v>27</v>
      </c>
      <c r="F15" s="16">
        <v>22</v>
      </c>
      <c r="G15" s="97"/>
      <c r="H15" s="101"/>
      <c r="I15" s="17"/>
      <c r="J15" s="15"/>
      <c r="K15" s="15"/>
      <c r="L15" s="16"/>
      <c r="M15" s="97" t="s">
        <v>152</v>
      </c>
    </row>
    <row r="16" spans="1:13" ht="15.75">
      <c r="A16" s="98"/>
      <c r="B16" s="101"/>
      <c r="C16" s="17" t="s">
        <v>260</v>
      </c>
      <c r="D16" s="15">
        <v>27</v>
      </c>
      <c r="E16" s="15">
        <v>24</v>
      </c>
      <c r="F16" s="16">
        <v>19</v>
      </c>
      <c r="G16" s="98"/>
      <c r="H16" s="101"/>
      <c r="I16" s="17"/>
      <c r="J16" s="15"/>
      <c r="K16" s="15"/>
      <c r="L16" s="16"/>
      <c r="M16" s="112"/>
    </row>
    <row r="17" spans="1:13" ht="30">
      <c r="A17" s="18">
        <f t="shared" ref="A17" si="0">A15+1</f>
        <v>7</v>
      </c>
      <c r="B17" s="13" t="s">
        <v>22</v>
      </c>
      <c r="C17" s="13" t="s">
        <v>261</v>
      </c>
      <c r="D17" s="104">
        <v>7</v>
      </c>
      <c r="E17" s="105"/>
      <c r="F17" s="114"/>
      <c r="G17" s="18">
        <v>6</v>
      </c>
      <c r="H17" s="13" t="s">
        <v>22</v>
      </c>
      <c r="I17" s="13" t="s">
        <v>261</v>
      </c>
      <c r="J17" s="104">
        <v>7</v>
      </c>
      <c r="K17" s="105"/>
      <c r="L17" s="114"/>
      <c r="M17" s="24"/>
    </row>
    <row r="18" spans="1:13" ht="15.75">
      <c r="A18" s="19">
        <v>8</v>
      </c>
      <c r="B18" s="20" t="s">
        <v>23</v>
      </c>
      <c r="C18" s="21"/>
      <c r="D18" s="22">
        <v>40</v>
      </c>
      <c r="E18" s="22">
        <v>37</v>
      </c>
      <c r="F18" s="22">
        <v>31</v>
      </c>
      <c r="G18" s="19">
        <v>7</v>
      </c>
      <c r="H18" s="20" t="s">
        <v>23</v>
      </c>
      <c r="I18" s="21"/>
      <c r="J18" s="22">
        <v>40</v>
      </c>
      <c r="K18" s="22">
        <v>37</v>
      </c>
      <c r="L18" s="22">
        <v>31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3" fitToHeight="0" orientation="landscape" r:id="rId1"/>
  <headerFooter>
    <oddFooter>&amp;C&amp;P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activeCell="I36" sqref="I36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9" style="27" customWidth="1"/>
  </cols>
  <sheetData>
    <row r="1" spans="1:13">
      <c r="A1" s="4" t="s">
        <v>262</v>
      </c>
      <c r="B1" s="5"/>
      <c r="C1" s="6"/>
      <c r="D1" s="5"/>
      <c r="E1" s="5"/>
      <c r="G1" s="7" t="str">
        <f>A1</f>
        <v>35. XÃ THU LŨM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97">
        <v>1</v>
      </c>
      <c r="B5" s="101" t="s">
        <v>15</v>
      </c>
      <c r="C5" s="17" t="s">
        <v>263</v>
      </c>
      <c r="D5" s="28">
        <v>38</v>
      </c>
      <c r="E5" s="28">
        <v>36</v>
      </c>
      <c r="F5" s="29">
        <v>30</v>
      </c>
      <c r="G5" s="97">
        <v>1</v>
      </c>
      <c r="H5" s="101" t="s">
        <v>15</v>
      </c>
      <c r="I5" s="17" t="s">
        <v>263</v>
      </c>
      <c r="J5" s="28">
        <v>38</v>
      </c>
      <c r="K5" s="28">
        <v>36</v>
      </c>
      <c r="L5" s="28">
        <v>30</v>
      </c>
      <c r="M5" s="24"/>
    </row>
    <row r="6" spans="1:13" ht="15.75">
      <c r="A6" s="98"/>
      <c r="B6" s="101"/>
      <c r="C6" s="17" t="s">
        <v>264</v>
      </c>
      <c r="D6" s="28">
        <v>38</v>
      </c>
      <c r="E6" s="28">
        <v>36</v>
      </c>
      <c r="F6" s="29">
        <v>30</v>
      </c>
      <c r="G6" s="98"/>
      <c r="H6" s="101"/>
      <c r="I6" s="17" t="s">
        <v>264</v>
      </c>
      <c r="J6" s="28">
        <v>38</v>
      </c>
      <c r="K6" s="28">
        <v>36</v>
      </c>
      <c r="L6" s="28">
        <v>30</v>
      </c>
      <c r="M6" s="24"/>
    </row>
    <row r="7" spans="1:13" ht="15.75">
      <c r="A7" s="97">
        <v>2</v>
      </c>
      <c r="B7" s="101" t="s">
        <v>17</v>
      </c>
      <c r="C7" s="17" t="s">
        <v>263</v>
      </c>
      <c r="D7" s="28">
        <v>33</v>
      </c>
      <c r="E7" s="28">
        <v>31</v>
      </c>
      <c r="F7" s="29">
        <v>26</v>
      </c>
      <c r="G7" s="97">
        <v>2</v>
      </c>
      <c r="H7" s="101" t="s">
        <v>17</v>
      </c>
      <c r="I7" s="17" t="s">
        <v>263</v>
      </c>
      <c r="J7" s="28">
        <v>33</v>
      </c>
      <c r="K7" s="28">
        <v>31</v>
      </c>
      <c r="L7" s="28">
        <v>26</v>
      </c>
      <c r="M7" s="24"/>
    </row>
    <row r="8" spans="1:13" ht="15.75">
      <c r="A8" s="98"/>
      <c r="B8" s="101"/>
      <c r="C8" s="17" t="s">
        <v>264</v>
      </c>
      <c r="D8" s="28">
        <v>33</v>
      </c>
      <c r="E8" s="28">
        <v>31</v>
      </c>
      <c r="F8" s="29">
        <v>26</v>
      </c>
      <c r="G8" s="98"/>
      <c r="H8" s="101"/>
      <c r="I8" s="17" t="s">
        <v>264</v>
      </c>
      <c r="J8" s="28">
        <v>33</v>
      </c>
      <c r="K8" s="28">
        <v>31</v>
      </c>
      <c r="L8" s="28">
        <v>26</v>
      </c>
      <c r="M8" s="24"/>
    </row>
    <row r="9" spans="1:13" ht="15.75">
      <c r="A9" s="97">
        <v>3</v>
      </c>
      <c r="B9" s="101" t="s">
        <v>108</v>
      </c>
      <c r="C9" s="17" t="s">
        <v>263</v>
      </c>
      <c r="D9" s="28">
        <v>33</v>
      </c>
      <c r="E9" s="28">
        <v>29</v>
      </c>
      <c r="F9" s="29">
        <v>25</v>
      </c>
      <c r="G9" s="97">
        <v>3</v>
      </c>
      <c r="H9" s="101" t="s">
        <v>108</v>
      </c>
      <c r="I9" s="17" t="s">
        <v>263</v>
      </c>
      <c r="J9" s="28">
        <v>33</v>
      </c>
      <c r="K9" s="28">
        <v>29</v>
      </c>
      <c r="L9" s="28">
        <v>25</v>
      </c>
      <c r="M9" s="24"/>
    </row>
    <row r="10" spans="1:13" ht="15.75">
      <c r="A10" s="98"/>
      <c r="B10" s="101"/>
      <c r="C10" s="17" t="s">
        <v>264</v>
      </c>
      <c r="D10" s="28">
        <v>33</v>
      </c>
      <c r="E10" s="28">
        <v>29</v>
      </c>
      <c r="F10" s="29">
        <v>25</v>
      </c>
      <c r="G10" s="98"/>
      <c r="H10" s="101"/>
      <c r="I10" s="17" t="s">
        <v>264</v>
      </c>
      <c r="J10" s="28">
        <v>33</v>
      </c>
      <c r="K10" s="28">
        <v>29</v>
      </c>
      <c r="L10" s="28">
        <v>25</v>
      </c>
      <c r="M10" s="24"/>
    </row>
    <row r="11" spans="1:13" ht="15.75">
      <c r="A11" s="97">
        <f>A9+1</f>
        <v>4</v>
      </c>
      <c r="B11" s="101" t="s">
        <v>19</v>
      </c>
      <c r="C11" s="17" t="s">
        <v>263</v>
      </c>
      <c r="D11" s="28">
        <v>33</v>
      </c>
      <c r="E11" s="28">
        <v>31</v>
      </c>
      <c r="F11" s="29">
        <v>26</v>
      </c>
      <c r="G11" s="97">
        <f>G9+1</f>
        <v>4</v>
      </c>
      <c r="H11" s="101" t="s">
        <v>19</v>
      </c>
      <c r="I11" s="17" t="s">
        <v>263</v>
      </c>
      <c r="J11" s="28">
        <v>33</v>
      </c>
      <c r="K11" s="28">
        <v>31</v>
      </c>
      <c r="L11" s="28">
        <v>26</v>
      </c>
      <c r="M11" s="24"/>
    </row>
    <row r="12" spans="1:13" ht="15.75">
      <c r="A12" s="98"/>
      <c r="B12" s="101"/>
      <c r="C12" s="17" t="s">
        <v>264</v>
      </c>
      <c r="D12" s="28">
        <v>33</v>
      </c>
      <c r="E12" s="28">
        <v>31</v>
      </c>
      <c r="F12" s="29">
        <v>26</v>
      </c>
      <c r="G12" s="98"/>
      <c r="H12" s="101"/>
      <c r="I12" s="17" t="s">
        <v>264</v>
      </c>
      <c r="J12" s="28">
        <v>33</v>
      </c>
      <c r="K12" s="28">
        <v>31</v>
      </c>
      <c r="L12" s="28">
        <v>26</v>
      </c>
      <c r="M12" s="24"/>
    </row>
    <row r="13" spans="1:13" ht="15.75">
      <c r="A13" s="97">
        <f>A11+1</f>
        <v>5</v>
      </c>
      <c r="B13" s="101" t="s">
        <v>20</v>
      </c>
      <c r="C13" s="17" t="s">
        <v>263</v>
      </c>
      <c r="D13" s="28">
        <v>33</v>
      </c>
      <c r="E13" s="28">
        <v>31</v>
      </c>
      <c r="F13" s="29">
        <v>26</v>
      </c>
      <c r="G13" s="97">
        <f>G11+1</f>
        <v>5</v>
      </c>
      <c r="H13" s="101" t="s">
        <v>20</v>
      </c>
      <c r="I13" s="17" t="s">
        <v>263</v>
      </c>
      <c r="J13" s="28">
        <v>33</v>
      </c>
      <c r="K13" s="28">
        <v>31</v>
      </c>
      <c r="L13" s="28">
        <v>26</v>
      </c>
      <c r="M13" s="24"/>
    </row>
    <row r="14" spans="1:13" ht="15.75">
      <c r="A14" s="98"/>
      <c r="B14" s="101"/>
      <c r="C14" s="17" t="s">
        <v>264</v>
      </c>
      <c r="D14" s="28">
        <v>33</v>
      </c>
      <c r="E14" s="28">
        <v>31</v>
      </c>
      <c r="F14" s="29">
        <v>26</v>
      </c>
      <c r="G14" s="98"/>
      <c r="H14" s="101"/>
      <c r="I14" s="17" t="s">
        <v>264</v>
      </c>
      <c r="J14" s="28">
        <v>33</v>
      </c>
      <c r="K14" s="28">
        <v>31</v>
      </c>
      <c r="L14" s="28">
        <v>26</v>
      </c>
      <c r="M14" s="24"/>
    </row>
    <row r="15" spans="1:13" ht="15.75">
      <c r="A15" s="97">
        <f>A13+1</f>
        <v>6</v>
      </c>
      <c r="B15" s="101" t="s">
        <v>21</v>
      </c>
      <c r="C15" s="17" t="s">
        <v>263</v>
      </c>
      <c r="D15" s="28">
        <v>27</v>
      </c>
      <c r="E15" s="28">
        <v>24</v>
      </c>
      <c r="F15" s="29">
        <v>19</v>
      </c>
      <c r="G15" s="97"/>
      <c r="H15" s="101"/>
      <c r="I15" s="17"/>
      <c r="J15" s="28"/>
      <c r="K15" s="28"/>
      <c r="L15" s="28"/>
      <c r="M15" s="97" t="s">
        <v>152</v>
      </c>
    </row>
    <row r="16" spans="1:13" ht="15.75">
      <c r="A16" s="98"/>
      <c r="B16" s="101"/>
      <c r="C16" s="17" t="s">
        <v>264</v>
      </c>
      <c r="D16" s="28">
        <v>27</v>
      </c>
      <c r="E16" s="28">
        <v>24</v>
      </c>
      <c r="F16" s="29">
        <v>19</v>
      </c>
      <c r="G16" s="98"/>
      <c r="H16" s="101"/>
      <c r="I16" s="17"/>
      <c r="J16" s="28"/>
      <c r="K16" s="28"/>
      <c r="L16" s="28"/>
      <c r="M16" s="112"/>
    </row>
    <row r="17" spans="1:13" ht="30">
      <c r="A17" s="18">
        <f t="shared" ref="A17" si="0">A15+1</f>
        <v>7</v>
      </c>
      <c r="B17" s="13" t="s">
        <v>22</v>
      </c>
      <c r="C17" s="13" t="s">
        <v>265</v>
      </c>
      <c r="D17" s="104">
        <v>7</v>
      </c>
      <c r="E17" s="105"/>
      <c r="F17" s="114"/>
      <c r="G17" s="18">
        <v>6</v>
      </c>
      <c r="H17" s="13" t="s">
        <v>22</v>
      </c>
      <c r="I17" s="13" t="s">
        <v>265</v>
      </c>
      <c r="J17" s="103">
        <v>7</v>
      </c>
      <c r="K17" s="103"/>
      <c r="L17" s="103"/>
      <c r="M17" s="24"/>
    </row>
    <row r="18" spans="1:13" ht="15.75">
      <c r="A18" s="19">
        <v>8</v>
      </c>
      <c r="B18" s="20" t="s">
        <v>23</v>
      </c>
      <c r="C18" s="21"/>
      <c r="D18" s="22">
        <v>38</v>
      </c>
      <c r="E18" s="22">
        <v>36</v>
      </c>
      <c r="F18" s="22">
        <v>30</v>
      </c>
      <c r="G18" s="19">
        <v>7</v>
      </c>
      <c r="H18" s="20" t="s">
        <v>23</v>
      </c>
      <c r="I18" s="21"/>
      <c r="J18" s="22">
        <v>38</v>
      </c>
      <c r="K18" s="22">
        <v>36</v>
      </c>
      <c r="L18" s="22">
        <v>30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70" workbookViewId="0">
      <selection activeCell="I36" sqref="I36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0.710937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30.85546875" style="27" customWidth="1"/>
  </cols>
  <sheetData>
    <row r="1" spans="1:13">
      <c r="A1" s="4" t="s">
        <v>266</v>
      </c>
      <c r="B1" s="5"/>
      <c r="C1" s="6"/>
      <c r="D1" s="5"/>
      <c r="E1" s="5"/>
      <c r="G1" s="7" t="str">
        <f>A1</f>
        <v>36. XÃ PA Ủ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97">
        <v>1</v>
      </c>
      <c r="B5" s="101" t="s">
        <v>15</v>
      </c>
      <c r="C5" s="17" t="s">
        <v>267</v>
      </c>
      <c r="D5" s="28">
        <v>36</v>
      </c>
      <c r="E5" s="28">
        <v>31</v>
      </c>
      <c r="F5" s="29">
        <v>29</v>
      </c>
      <c r="G5" s="97">
        <v>1</v>
      </c>
      <c r="H5" s="101" t="s">
        <v>15</v>
      </c>
      <c r="I5" s="17" t="s">
        <v>267</v>
      </c>
      <c r="J5" s="28">
        <v>36</v>
      </c>
      <c r="K5" s="28">
        <v>31</v>
      </c>
      <c r="L5" s="28">
        <v>29</v>
      </c>
      <c r="M5" s="24"/>
    </row>
    <row r="6" spans="1:13" ht="15.75">
      <c r="A6" s="98"/>
      <c r="B6" s="101"/>
      <c r="C6" s="17" t="s">
        <v>268</v>
      </c>
      <c r="D6" s="28">
        <v>36</v>
      </c>
      <c r="E6" s="28">
        <v>31</v>
      </c>
      <c r="F6" s="29">
        <v>29</v>
      </c>
      <c r="G6" s="98"/>
      <c r="H6" s="101"/>
      <c r="I6" s="17" t="s">
        <v>268</v>
      </c>
      <c r="J6" s="28">
        <v>36</v>
      </c>
      <c r="K6" s="28">
        <v>31</v>
      </c>
      <c r="L6" s="28">
        <v>29</v>
      </c>
      <c r="M6" s="24"/>
    </row>
    <row r="7" spans="1:13" ht="15.75">
      <c r="A7" s="97">
        <v>2</v>
      </c>
      <c r="B7" s="101" t="s">
        <v>17</v>
      </c>
      <c r="C7" s="17" t="s">
        <v>267</v>
      </c>
      <c r="D7" s="28">
        <v>31</v>
      </c>
      <c r="E7" s="28">
        <v>29</v>
      </c>
      <c r="F7" s="29">
        <v>24</v>
      </c>
      <c r="G7" s="97">
        <v>2</v>
      </c>
      <c r="H7" s="101" t="s">
        <v>17</v>
      </c>
      <c r="I7" s="17" t="s">
        <v>267</v>
      </c>
      <c r="J7" s="28">
        <v>31</v>
      </c>
      <c r="K7" s="28">
        <v>29</v>
      </c>
      <c r="L7" s="28">
        <v>24</v>
      </c>
      <c r="M7" s="24"/>
    </row>
    <row r="8" spans="1:13" ht="15.75">
      <c r="A8" s="98"/>
      <c r="B8" s="101"/>
      <c r="C8" s="17" t="s">
        <v>268</v>
      </c>
      <c r="D8" s="28">
        <v>31</v>
      </c>
      <c r="E8" s="28">
        <v>29</v>
      </c>
      <c r="F8" s="29">
        <v>24</v>
      </c>
      <c r="G8" s="98"/>
      <c r="H8" s="101"/>
      <c r="I8" s="17" t="s">
        <v>268</v>
      </c>
      <c r="J8" s="28">
        <v>31</v>
      </c>
      <c r="K8" s="28">
        <v>29</v>
      </c>
      <c r="L8" s="28">
        <v>24</v>
      </c>
      <c r="M8" s="24"/>
    </row>
    <row r="9" spans="1:13" ht="15.75">
      <c r="A9" s="97">
        <v>3</v>
      </c>
      <c r="B9" s="101" t="s">
        <v>108</v>
      </c>
      <c r="C9" s="17" t="s">
        <v>267</v>
      </c>
      <c r="D9" s="28">
        <v>30</v>
      </c>
      <c r="E9" s="28">
        <v>27</v>
      </c>
      <c r="F9" s="29">
        <v>22</v>
      </c>
      <c r="G9" s="97">
        <v>3</v>
      </c>
      <c r="H9" s="101" t="s">
        <v>108</v>
      </c>
      <c r="I9" s="17" t="s">
        <v>267</v>
      </c>
      <c r="J9" s="28">
        <v>30</v>
      </c>
      <c r="K9" s="28">
        <v>27</v>
      </c>
      <c r="L9" s="28">
        <v>22</v>
      </c>
      <c r="M9" s="24"/>
    </row>
    <row r="10" spans="1:13" ht="15.75">
      <c r="A10" s="98"/>
      <c r="B10" s="101"/>
      <c r="C10" s="17" t="s">
        <v>268</v>
      </c>
      <c r="D10" s="28">
        <v>30</v>
      </c>
      <c r="E10" s="28">
        <v>27</v>
      </c>
      <c r="F10" s="29">
        <v>22</v>
      </c>
      <c r="G10" s="98"/>
      <c r="H10" s="101"/>
      <c r="I10" s="17" t="s">
        <v>268</v>
      </c>
      <c r="J10" s="28">
        <v>30</v>
      </c>
      <c r="K10" s="28">
        <v>27</v>
      </c>
      <c r="L10" s="28">
        <v>22</v>
      </c>
      <c r="M10" s="24"/>
    </row>
    <row r="11" spans="1:13" ht="15.75">
      <c r="A11" s="97">
        <f>A9+1</f>
        <v>4</v>
      </c>
      <c r="B11" s="101" t="s">
        <v>19</v>
      </c>
      <c r="C11" s="17" t="s">
        <v>267</v>
      </c>
      <c r="D11" s="28">
        <v>31</v>
      </c>
      <c r="E11" s="28">
        <v>29</v>
      </c>
      <c r="F11" s="29">
        <v>24</v>
      </c>
      <c r="G11" s="97">
        <f>G9+1</f>
        <v>4</v>
      </c>
      <c r="H11" s="101" t="s">
        <v>19</v>
      </c>
      <c r="I11" s="17" t="s">
        <v>267</v>
      </c>
      <c r="J11" s="28">
        <v>31</v>
      </c>
      <c r="K11" s="28">
        <v>29</v>
      </c>
      <c r="L11" s="28">
        <v>24</v>
      </c>
      <c r="M11" s="24"/>
    </row>
    <row r="12" spans="1:13" ht="15.75">
      <c r="A12" s="98"/>
      <c r="B12" s="101"/>
      <c r="C12" s="17" t="s">
        <v>268</v>
      </c>
      <c r="D12" s="28">
        <v>31</v>
      </c>
      <c r="E12" s="28">
        <v>29</v>
      </c>
      <c r="F12" s="29">
        <v>24</v>
      </c>
      <c r="G12" s="98"/>
      <c r="H12" s="101"/>
      <c r="I12" s="17" t="s">
        <v>268</v>
      </c>
      <c r="J12" s="28">
        <v>31</v>
      </c>
      <c r="K12" s="28">
        <v>29</v>
      </c>
      <c r="L12" s="28">
        <v>24</v>
      </c>
      <c r="M12" s="24"/>
    </row>
    <row r="13" spans="1:13" ht="15.75">
      <c r="A13" s="97">
        <f>A11+1</f>
        <v>5</v>
      </c>
      <c r="B13" s="101" t="s">
        <v>20</v>
      </c>
      <c r="C13" s="17" t="s">
        <v>267</v>
      </c>
      <c r="D13" s="28">
        <v>31</v>
      </c>
      <c r="E13" s="28">
        <v>29</v>
      </c>
      <c r="F13" s="29">
        <v>24</v>
      </c>
      <c r="G13" s="97">
        <f>G11+1</f>
        <v>5</v>
      </c>
      <c r="H13" s="101" t="s">
        <v>20</v>
      </c>
      <c r="I13" s="17" t="s">
        <v>267</v>
      </c>
      <c r="J13" s="28">
        <v>31</v>
      </c>
      <c r="K13" s="28">
        <v>29</v>
      </c>
      <c r="L13" s="28">
        <v>24</v>
      </c>
      <c r="M13" s="24"/>
    </row>
    <row r="14" spans="1:13" ht="15.75">
      <c r="A14" s="98"/>
      <c r="B14" s="101"/>
      <c r="C14" s="17" t="s">
        <v>268</v>
      </c>
      <c r="D14" s="28">
        <v>31</v>
      </c>
      <c r="E14" s="28">
        <v>29</v>
      </c>
      <c r="F14" s="29">
        <v>24</v>
      </c>
      <c r="G14" s="98"/>
      <c r="H14" s="101"/>
      <c r="I14" s="17" t="s">
        <v>268</v>
      </c>
      <c r="J14" s="28">
        <v>31</v>
      </c>
      <c r="K14" s="28">
        <v>29</v>
      </c>
      <c r="L14" s="28">
        <v>24</v>
      </c>
      <c r="M14" s="24"/>
    </row>
    <row r="15" spans="1:13" ht="15.75">
      <c r="A15" s="97">
        <f>A13+1</f>
        <v>6</v>
      </c>
      <c r="B15" s="101" t="s">
        <v>21</v>
      </c>
      <c r="C15" s="17" t="s">
        <v>267</v>
      </c>
      <c r="D15" s="28">
        <v>24</v>
      </c>
      <c r="E15" s="28">
        <v>22</v>
      </c>
      <c r="F15" s="29">
        <v>17</v>
      </c>
      <c r="G15" s="97"/>
      <c r="H15" s="101"/>
      <c r="I15" s="17"/>
      <c r="J15" s="28"/>
      <c r="K15" s="28"/>
      <c r="L15" s="28"/>
      <c r="M15" s="97" t="s">
        <v>152</v>
      </c>
    </row>
    <row r="16" spans="1:13" ht="15.75">
      <c r="A16" s="98"/>
      <c r="B16" s="101"/>
      <c r="C16" s="17" t="s">
        <v>268</v>
      </c>
      <c r="D16" s="28">
        <v>24</v>
      </c>
      <c r="E16" s="28">
        <v>22</v>
      </c>
      <c r="F16" s="29">
        <v>17</v>
      </c>
      <c r="G16" s="98"/>
      <c r="H16" s="101"/>
      <c r="I16" s="17"/>
      <c r="J16" s="28"/>
      <c r="K16" s="28"/>
      <c r="L16" s="28"/>
      <c r="M16" s="112"/>
    </row>
    <row r="17" spans="1:13" ht="30">
      <c r="A17" s="18">
        <f t="shared" ref="A17" si="0">A15+1</f>
        <v>7</v>
      </c>
      <c r="B17" s="13" t="s">
        <v>22</v>
      </c>
      <c r="C17" s="13" t="s">
        <v>269</v>
      </c>
      <c r="D17" s="104">
        <v>7</v>
      </c>
      <c r="E17" s="105"/>
      <c r="F17" s="114"/>
      <c r="G17" s="18">
        <v>6</v>
      </c>
      <c r="H17" s="13" t="s">
        <v>22</v>
      </c>
      <c r="I17" s="13" t="s">
        <v>269</v>
      </c>
      <c r="J17" s="103">
        <v>7</v>
      </c>
      <c r="K17" s="103"/>
      <c r="L17" s="103"/>
      <c r="M17" s="24"/>
    </row>
    <row r="18" spans="1:13" ht="15.75">
      <c r="A18" s="19">
        <v>8</v>
      </c>
      <c r="B18" s="20" t="s">
        <v>23</v>
      </c>
      <c r="C18" s="21"/>
      <c r="D18" s="22">
        <v>36</v>
      </c>
      <c r="E18" s="22">
        <v>31</v>
      </c>
      <c r="F18" s="22">
        <v>29</v>
      </c>
      <c r="G18" s="19">
        <v>7</v>
      </c>
      <c r="H18" s="20" t="s">
        <v>23</v>
      </c>
      <c r="I18" s="21"/>
      <c r="J18" s="22">
        <v>36</v>
      </c>
      <c r="K18" s="22">
        <v>31</v>
      </c>
      <c r="L18" s="22">
        <v>29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1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zoomScale="60" zoomScaleNormal="80" workbookViewId="0">
      <selection sqref="A1:M1048576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7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6.140625" customWidth="1"/>
  </cols>
  <sheetData>
    <row r="1" spans="1:13" ht="23.45" customHeight="1">
      <c r="G1" s="108" t="s">
        <v>0</v>
      </c>
      <c r="H1" s="108"/>
      <c r="I1" s="108"/>
      <c r="J1" s="108"/>
      <c r="K1" s="108"/>
      <c r="L1" s="108"/>
    </row>
    <row r="2" spans="1:13" ht="31.15" customHeight="1">
      <c r="G2" s="109" t="s">
        <v>1</v>
      </c>
      <c r="H2" s="109"/>
      <c r="I2" s="109"/>
      <c r="J2" s="109"/>
      <c r="K2" s="109"/>
      <c r="L2" s="109"/>
    </row>
    <row r="3" spans="1:13">
      <c r="A3" s="4" t="s">
        <v>150</v>
      </c>
      <c r="B3" s="5"/>
      <c r="C3" s="6"/>
      <c r="D3" s="5"/>
      <c r="E3" s="5"/>
      <c r="G3" s="7" t="str">
        <f>A3</f>
        <v>1. PHƯỜNG TÂN PHONG</v>
      </c>
    </row>
    <row r="4" spans="1:13">
      <c r="A4" s="4"/>
      <c r="B4" s="5"/>
      <c r="C4" s="6"/>
      <c r="D4" s="5"/>
      <c r="E4" s="5"/>
      <c r="L4" s="23" t="s">
        <v>2</v>
      </c>
    </row>
    <row r="5" spans="1:13">
      <c r="A5" s="96" t="s">
        <v>3</v>
      </c>
      <c r="B5" s="99" t="s">
        <v>4</v>
      </c>
      <c r="C5" s="102" t="s">
        <v>5</v>
      </c>
      <c r="D5" s="110" t="s">
        <v>6</v>
      </c>
      <c r="E5" s="111"/>
      <c r="F5" s="113"/>
      <c r="G5" s="96" t="s">
        <v>3</v>
      </c>
      <c r="H5" s="99" t="s">
        <v>4</v>
      </c>
      <c r="I5" s="102" t="s">
        <v>5</v>
      </c>
      <c r="J5" s="110" t="s">
        <v>6</v>
      </c>
      <c r="K5" s="111"/>
      <c r="L5" s="113"/>
      <c r="M5" s="96" t="s">
        <v>9</v>
      </c>
    </row>
    <row r="6" spans="1:13">
      <c r="A6" s="96"/>
      <c r="B6" s="100"/>
      <c r="C6" s="102"/>
      <c r="D6" s="9" t="s">
        <v>10</v>
      </c>
      <c r="E6" s="9" t="s">
        <v>11</v>
      </c>
      <c r="F6" s="9" t="s">
        <v>12</v>
      </c>
      <c r="G6" s="96"/>
      <c r="H6" s="100"/>
      <c r="I6" s="102"/>
      <c r="J6" s="9" t="s">
        <v>10</v>
      </c>
      <c r="K6" s="9" t="s">
        <v>11</v>
      </c>
      <c r="L6" s="9" t="s">
        <v>12</v>
      </c>
      <c r="M6" s="96"/>
    </row>
    <row r="7" spans="1:13" ht="47.25">
      <c r="A7" s="97">
        <v>1</v>
      </c>
      <c r="B7" s="101" t="s">
        <v>15</v>
      </c>
      <c r="C7" s="17" t="s">
        <v>16</v>
      </c>
      <c r="D7" s="15">
        <v>41</v>
      </c>
      <c r="E7" s="15">
        <v>37</v>
      </c>
      <c r="F7" s="16">
        <v>35</v>
      </c>
      <c r="G7" s="97">
        <v>1</v>
      </c>
      <c r="H7" s="101" t="s">
        <v>15</v>
      </c>
      <c r="I7" s="17" t="s">
        <v>16</v>
      </c>
      <c r="J7" s="15">
        <v>41</v>
      </c>
      <c r="K7" s="15">
        <v>37</v>
      </c>
      <c r="L7" s="15">
        <v>35</v>
      </c>
      <c r="M7" s="20"/>
    </row>
    <row r="8" spans="1:13" ht="31.5">
      <c r="A8" s="98"/>
      <c r="B8" s="101"/>
      <c r="C8" s="17" t="s">
        <v>151</v>
      </c>
      <c r="D8" s="15">
        <v>36</v>
      </c>
      <c r="E8" s="15">
        <v>34</v>
      </c>
      <c r="F8" s="16">
        <v>30</v>
      </c>
      <c r="G8" s="98"/>
      <c r="H8" s="101"/>
      <c r="I8" s="17" t="s">
        <v>151</v>
      </c>
      <c r="J8" s="15">
        <v>36</v>
      </c>
      <c r="K8" s="15">
        <v>34</v>
      </c>
      <c r="L8" s="15">
        <v>30</v>
      </c>
      <c r="M8" s="20"/>
    </row>
    <row r="9" spans="1:13" ht="47.25">
      <c r="A9" s="97">
        <v>2</v>
      </c>
      <c r="B9" s="101" t="s">
        <v>17</v>
      </c>
      <c r="C9" s="17" t="s">
        <v>16</v>
      </c>
      <c r="D9" s="15">
        <v>40</v>
      </c>
      <c r="E9" s="15">
        <v>36</v>
      </c>
      <c r="F9" s="16">
        <v>30</v>
      </c>
      <c r="G9" s="97">
        <v>2</v>
      </c>
      <c r="H9" s="101" t="s">
        <v>17</v>
      </c>
      <c r="I9" s="17" t="s">
        <v>16</v>
      </c>
      <c r="J9" s="15">
        <v>40</v>
      </c>
      <c r="K9" s="15">
        <v>36</v>
      </c>
      <c r="L9" s="15">
        <v>30</v>
      </c>
      <c r="M9" s="20"/>
    </row>
    <row r="10" spans="1:13" ht="31.5">
      <c r="A10" s="98"/>
      <c r="B10" s="101"/>
      <c r="C10" s="17" t="s">
        <v>151</v>
      </c>
      <c r="D10" s="15">
        <v>33</v>
      </c>
      <c r="E10" s="15">
        <v>31</v>
      </c>
      <c r="F10" s="16">
        <v>26</v>
      </c>
      <c r="G10" s="98"/>
      <c r="H10" s="101"/>
      <c r="I10" s="17" t="s">
        <v>151</v>
      </c>
      <c r="J10" s="15">
        <v>33</v>
      </c>
      <c r="K10" s="15">
        <v>31</v>
      </c>
      <c r="L10" s="15">
        <v>26</v>
      </c>
      <c r="M10" s="20"/>
    </row>
    <row r="11" spans="1:13" ht="47.25">
      <c r="A11" s="97">
        <v>3</v>
      </c>
      <c r="B11" s="101" t="s">
        <v>18</v>
      </c>
      <c r="C11" s="17" t="s">
        <v>16</v>
      </c>
      <c r="D11" s="15">
        <v>38</v>
      </c>
      <c r="E11" s="15">
        <v>32</v>
      </c>
      <c r="F11" s="16">
        <v>26</v>
      </c>
      <c r="G11" s="97">
        <v>3</v>
      </c>
      <c r="H11" s="101" t="s">
        <v>18</v>
      </c>
      <c r="I11" s="17" t="s">
        <v>16</v>
      </c>
      <c r="J11" s="15">
        <v>38</v>
      </c>
      <c r="K11" s="15">
        <v>32</v>
      </c>
      <c r="L11" s="15">
        <v>26</v>
      </c>
      <c r="M11" s="20"/>
    </row>
    <row r="12" spans="1:13" ht="31.5">
      <c r="A12" s="98"/>
      <c r="B12" s="101"/>
      <c r="C12" s="17" t="s">
        <v>151</v>
      </c>
      <c r="D12" s="15">
        <v>32</v>
      </c>
      <c r="E12" s="15">
        <v>30</v>
      </c>
      <c r="F12" s="16">
        <v>25</v>
      </c>
      <c r="G12" s="98"/>
      <c r="H12" s="101"/>
      <c r="I12" s="17" t="s">
        <v>151</v>
      </c>
      <c r="J12" s="15">
        <v>32</v>
      </c>
      <c r="K12" s="15">
        <v>30</v>
      </c>
      <c r="L12" s="15">
        <v>25</v>
      </c>
      <c r="M12" s="20"/>
    </row>
    <row r="13" spans="1:13" ht="47.25">
      <c r="A13" s="97">
        <f>A11+1</f>
        <v>4</v>
      </c>
      <c r="B13" s="101" t="s">
        <v>19</v>
      </c>
      <c r="C13" s="17" t="s">
        <v>16</v>
      </c>
      <c r="D13" s="15">
        <v>40</v>
      </c>
      <c r="E13" s="15">
        <v>36</v>
      </c>
      <c r="F13" s="16">
        <v>30</v>
      </c>
      <c r="G13" s="97">
        <f>G11+1</f>
        <v>4</v>
      </c>
      <c r="H13" s="101" t="s">
        <v>19</v>
      </c>
      <c r="I13" s="17" t="s">
        <v>16</v>
      </c>
      <c r="J13" s="15">
        <v>40</v>
      </c>
      <c r="K13" s="15">
        <v>36</v>
      </c>
      <c r="L13" s="15">
        <v>30</v>
      </c>
      <c r="M13" s="20"/>
    </row>
    <row r="14" spans="1:13" ht="31.5">
      <c r="A14" s="98"/>
      <c r="B14" s="101"/>
      <c r="C14" s="17" t="s">
        <v>151</v>
      </c>
      <c r="D14" s="15">
        <v>33</v>
      </c>
      <c r="E14" s="15">
        <v>31</v>
      </c>
      <c r="F14" s="16">
        <v>26</v>
      </c>
      <c r="G14" s="98"/>
      <c r="H14" s="101"/>
      <c r="I14" s="17" t="s">
        <v>151</v>
      </c>
      <c r="J14" s="15">
        <v>33</v>
      </c>
      <c r="K14" s="15">
        <v>31</v>
      </c>
      <c r="L14" s="15">
        <v>26</v>
      </c>
      <c r="M14" s="20"/>
    </row>
    <row r="15" spans="1:13" ht="47.25">
      <c r="A15" s="97">
        <f>A13+1</f>
        <v>5</v>
      </c>
      <c r="B15" s="101" t="s">
        <v>20</v>
      </c>
      <c r="C15" s="17" t="s">
        <v>16</v>
      </c>
      <c r="D15" s="15">
        <v>40</v>
      </c>
      <c r="E15" s="15">
        <v>36</v>
      </c>
      <c r="F15" s="16">
        <v>30</v>
      </c>
      <c r="G15" s="97">
        <f>G13+1</f>
        <v>5</v>
      </c>
      <c r="H15" s="101" t="s">
        <v>20</v>
      </c>
      <c r="I15" s="17" t="s">
        <v>16</v>
      </c>
      <c r="J15" s="15">
        <v>40</v>
      </c>
      <c r="K15" s="15">
        <v>36</v>
      </c>
      <c r="L15" s="15">
        <v>30</v>
      </c>
      <c r="M15" s="20"/>
    </row>
    <row r="16" spans="1:13" ht="31.5">
      <c r="A16" s="98"/>
      <c r="B16" s="101"/>
      <c r="C16" s="17" t="s">
        <v>151</v>
      </c>
      <c r="D16" s="15">
        <v>33</v>
      </c>
      <c r="E16" s="15">
        <v>31</v>
      </c>
      <c r="F16" s="16">
        <v>26</v>
      </c>
      <c r="G16" s="98"/>
      <c r="H16" s="101"/>
      <c r="I16" s="17" t="s">
        <v>151</v>
      </c>
      <c r="J16" s="15">
        <v>33</v>
      </c>
      <c r="K16" s="15">
        <v>31</v>
      </c>
      <c r="L16" s="15">
        <v>26</v>
      </c>
      <c r="M16" s="20"/>
    </row>
    <row r="17" spans="1:13" ht="47.25">
      <c r="A17" s="97">
        <f>A15+1</f>
        <v>6</v>
      </c>
      <c r="B17" s="101" t="s">
        <v>21</v>
      </c>
      <c r="C17" s="17" t="s">
        <v>16</v>
      </c>
      <c r="D17" s="15">
        <v>32</v>
      </c>
      <c r="E17" s="15">
        <v>29</v>
      </c>
      <c r="F17" s="16">
        <v>24</v>
      </c>
      <c r="G17" s="97"/>
      <c r="H17" s="101"/>
      <c r="I17" s="17"/>
      <c r="J17" s="15"/>
      <c r="K17" s="15"/>
      <c r="L17" s="15"/>
      <c r="M17" s="97" t="s">
        <v>152</v>
      </c>
    </row>
    <row r="18" spans="1:13" ht="31.5">
      <c r="A18" s="98"/>
      <c r="B18" s="101"/>
      <c r="C18" s="17" t="s">
        <v>151</v>
      </c>
      <c r="D18" s="15">
        <v>27</v>
      </c>
      <c r="E18" s="15">
        <v>25</v>
      </c>
      <c r="F18" s="16">
        <v>19</v>
      </c>
      <c r="G18" s="98"/>
      <c r="H18" s="101"/>
      <c r="I18" s="17"/>
      <c r="J18" s="15"/>
      <c r="K18" s="15"/>
      <c r="L18" s="15"/>
      <c r="M18" s="112"/>
    </row>
    <row r="19" spans="1:13">
      <c r="A19" s="18">
        <f t="shared" ref="A19" si="0">A17+1</f>
        <v>7</v>
      </c>
      <c r="B19" s="13" t="s">
        <v>22</v>
      </c>
      <c r="C19" s="13"/>
      <c r="D19" s="104">
        <v>8</v>
      </c>
      <c r="E19" s="105"/>
      <c r="F19" s="114"/>
      <c r="G19" s="18">
        <v>6</v>
      </c>
      <c r="H19" s="13" t="s">
        <v>22</v>
      </c>
      <c r="I19" s="13"/>
      <c r="J19" s="103">
        <v>8</v>
      </c>
      <c r="K19" s="103"/>
      <c r="L19" s="103"/>
      <c r="M19" s="20"/>
    </row>
    <row r="20" spans="1:13" ht="15.75">
      <c r="A20" s="19">
        <v>8</v>
      </c>
      <c r="B20" s="20" t="s">
        <v>23</v>
      </c>
      <c r="C20" s="21"/>
      <c r="D20" s="22">
        <v>41</v>
      </c>
      <c r="E20" s="22">
        <v>37</v>
      </c>
      <c r="F20" s="22">
        <v>35</v>
      </c>
      <c r="G20" s="19">
        <v>7</v>
      </c>
      <c r="H20" s="20" t="s">
        <v>23</v>
      </c>
      <c r="I20" s="21"/>
      <c r="J20" s="22">
        <v>41</v>
      </c>
      <c r="K20" s="22">
        <v>37</v>
      </c>
      <c r="L20" s="22">
        <v>35</v>
      </c>
      <c r="M20" s="20"/>
    </row>
    <row r="21" spans="1:13" ht="60">
      <c r="A21" s="19"/>
      <c r="B21" s="20"/>
      <c r="C21" s="21"/>
      <c r="D21" s="20"/>
      <c r="E21" s="20"/>
      <c r="F21" s="20"/>
      <c r="G21" s="19">
        <v>8</v>
      </c>
      <c r="H21" s="20" t="s">
        <v>24</v>
      </c>
      <c r="I21" s="20"/>
      <c r="J21" s="22">
        <v>41</v>
      </c>
      <c r="K21" s="22">
        <v>37</v>
      </c>
      <c r="L21" s="22">
        <v>35</v>
      </c>
      <c r="M21" s="74" t="s">
        <v>25</v>
      </c>
    </row>
  </sheetData>
  <mergeCells count="38">
    <mergeCell ref="G1:L1"/>
    <mergeCell ref="G2:L2"/>
    <mergeCell ref="D5:F5"/>
    <mergeCell ref="J5:L5"/>
    <mergeCell ref="D19:F19"/>
    <mergeCell ref="J19:L19"/>
    <mergeCell ref="G13:G14"/>
    <mergeCell ref="G15:G16"/>
    <mergeCell ref="G17:G18"/>
    <mergeCell ref="H5:H6"/>
    <mergeCell ref="H7:H8"/>
    <mergeCell ref="H9:H10"/>
    <mergeCell ref="H11:H12"/>
    <mergeCell ref="H13:H14"/>
    <mergeCell ref="H15:H16"/>
    <mergeCell ref="H17:H18"/>
    <mergeCell ref="A15:A16"/>
    <mergeCell ref="A17:A18"/>
    <mergeCell ref="B5:B6"/>
    <mergeCell ref="B7:B8"/>
    <mergeCell ref="B9:B10"/>
    <mergeCell ref="B11:B12"/>
    <mergeCell ref="B13:B14"/>
    <mergeCell ref="B15:B16"/>
    <mergeCell ref="B17:B18"/>
    <mergeCell ref="A5:A6"/>
    <mergeCell ref="A7:A8"/>
    <mergeCell ref="A9:A10"/>
    <mergeCell ref="A11:A12"/>
    <mergeCell ref="A13:A14"/>
    <mergeCell ref="I5:I6"/>
    <mergeCell ref="M5:M6"/>
    <mergeCell ref="M17:M18"/>
    <mergeCell ref="C5:C6"/>
    <mergeCell ref="G5:G6"/>
    <mergeCell ref="G7:G8"/>
    <mergeCell ref="G9:G10"/>
    <mergeCell ref="G11:G12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view="pageBreakPreview" zoomScale="60" zoomScaleNormal="80" workbookViewId="0">
      <selection activeCell="I36" sqref="I36"/>
    </sheetView>
  </sheetViews>
  <sheetFormatPr defaultColWidth="9" defaultRowHeight="15"/>
  <cols>
    <col min="1" max="1" width="6.42578125" style="1" customWidth="1"/>
    <col min="2" max="2" width="24.7109375" style="2" customWidth="1"/>
    <col min="3" max="3" width="28.140625" style="3" hidden="1" customWidth="1"/>
    <col min="4" max="6" width="11.42578125" style="2" customWidth="1"/>
    <col min="7" max="7" width="5.85546875" style="2" customWidth="1"/>
    <col min="8" max="8" width="22.7109375" style="2" customWidth="1"/>
    <col min="9" max="9" width="12.140625" style="2" customWidth="1"/>
    <col min="10" max="10" width="10.140625" style="2" customWidth="1"/>
    <col min="11" max="11" width="11.140625" style="2" customWidth="1"/>
    <col min="12" max="12" width="24.140625" customWidth="1"/>
  </cols>
  <sheetData>
    <row r="1" spans="1:12">
      <c r="A1" s="4" t="s">
        <v>270</v>
      </c>
      <c r="B1" s="5"/>
      <c r="C1" s="6"/>
      <c r="D1" s="5"/>
      <c r="E1" s="5"/>
      <c r="G1" s="7" t="str">
        <f>A1</f>
        <v>37. XÃ MÙ CẢ</v>
      </c>
    </row>
    <row r="2" spans="1:12">
      <c r="A2" s="4"/>
      <c r="B2" s="5"/>
      <c r="C2" s="6"/>
      <c r="D2" s="5"/>
      <c r="E2" s="5"/>
      <c r="K2" s="23" t="s">
        <v>2</v>
      </c>
    </row>
    <row r="3" spans="1:12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10" t="s">
        <v>6</v>
      </c>
      <c r="J3" s="111"/>
      <c r="K3" s="113"/>
      <c r="L3" s="96" t="s">
        <v>9</v>
      </c>
    </row>
    <row r="4" spans="1:12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9" t="s">
        <v>10</v>
      </c>
      <c r="J4" s="9" t="s">
        <v>11</v>
      </c>
      <c r="K4" s="9" t="s">
        <v>12</v>
      </c>
      <c r="L4" s="96"/>
    </row>
    <row r="5" spans="1:12" ht="30">
      <c r="A5" s="12">
        <v>1</v>
      </c>
      <c r="B5" s="13" t="s">
        <v>15</v>
      </c>
      <c r="C5" s="14" t="s">
        <v>271</v>
      </c>
      <c r="D5" s="15">
        <v>36</v>
      </c>
      <c r="E5" s="15">
        <v>31</v>
      </c>
      <c r="F5" s="16">
        <v>29</v>
      </c>
      <c r="G5" s="12">
        <v>1</v>
      </c>
      <c r="H5" s="13" t="s">
        <v>15</v>
      </c>
      <c r="I5" s="15">
        <v>36</v>
      </c>
      <c r="J5" s="15">
        <v>31</v>
      </c>
      <c r="K5" s="15">
        <v>29</v>
      </c>
      <c r="L5" s="24"/>
    </row>
    <row r="6" spans="1:12" ht="15.75">
      <c r="A6" s="12">
        <v>2</v>
      </c>
      <c r="B6" s="13" t="s">
        <v>17</v>
      </c>
      <c r="C6" s="17"/>
      <c r="D6" s="15">
        <v>31</v>
      </c>
      <c r="E6" s="15">
        <v>29</v>
      </c>
      <c r="F6" s="16">
        <v>24</v>
      </c>
      <c r="G6" s="12">
        <v>2</v>
      </c>
      <c r="H6" s="13" t="s">
        <v>17</v>
      </c>
      <c r="I6" s="15">
        <v>31</v>
      </c>
      <c r="J6" s="15">
        <v>29</v>
      </c>
      <c r="K6" s="15">
        <v>24</v>
      </c>
      <c r="L6" s="24"/>
    </row>
    <row r="7" spans="1:12" ht="30">
      <c r="A7" s="12">
        <v>3</v>
      </c>
      <c r="B7" s="13" t="s">
        <v>108</v>
      </c>
      <c r="C7" s="17"/>
      <c r="D7" s="15">
        <v>30</v>
      </c>
      <c r="E7" s="15">
        <v>27</v>
      </c>
      <c r="F7" s="16">
        <v>22</v>
      </c>
      <c r="G7" s="12">
        <v>3</v>
      </c>
      <c r="H7" s="13" t="s">
        <v>108</v>
      </c>
      <c r="I7" s="15">
        <v>30</v>
      </c>
      <c r="J7" s="15">
        <v>27</v>
      </c>
      <c r="K7" s="15">
        <v>22</v>
      </c>
      <c r="L7" s="24"/>
    </row>
    <row r="8" spans="1:12" ht="15.75">
      <c r="A8" s="12">
        <f>A7+1</f>
        <v>4</v>
      </c>
      <c r="B8" s="13" t="s">
        <v>19</v>
      </c>
      <c r="C8" s="17"/>
      <c r="D8" s="15">
        <v>31</v>
      </c>
      <c r="E8" s="15">
        <v>29</v>
      </c>
      <c r="F8" s="16">
        <v>24</v>
      </c>
      <c r="G8" s="12">
        <f>G7+1</f>
        <v>4</v>
      </c>
      <c r="H8" s="13" t="s">
        <v>19</v>
      </c>
      <c r="I8" s="15">
        <v>31</v>
      </c>
      <c r="J8" s="15">
        <v>29</v>
      </c>
      <c r="K8" s="15">
        <v>24</v>
      </c>
      <c r="L8" s="24"/>
    </row>
    <row r="9" spans="1:12" ht="15.75">
      <c r="A9" s="12">
        <f>A8+1</f>
        <v>5</v>
      </c>
      <c r="B9" s="13" t="s">
        <v>20</v>
      </c>
      <c r="C9" s="17"/>
      <c r="D9" s="15">
        <v>31</v>
      </c>
      <c r="E9" s="15">
        <v>29</v>
      </c>
      <c r="F9" s="16">
        <v>24</v>
      </c>
      <c r="G9" s="12">
        <f>G8+1</f>
        <v>5</v>
      </c>
      <c r="H9" s="13" t="s">
        <v>20</v>
      </c>
      <c r="I9" s="15">
        <v>31</v>
      </c>
      <c r="J9" s="15">
        <v>29</v>
      </c>
      <c r="K9" s="15">
        <v>24</v>
      </c>
      <c r="L9" s="24"/>
    </row>
    <row r="10" spans="1:12" ht="45">
      <c r="A10" s="12">
        <f>A9+1</f>
        <v>6</v>
      </c>
      <c r="B10" s="13" t="s">
        <v>21</v>
      </c>
      <c r="C10" s="17"/>
      <c r="D10" s="15">
        <v>24</v>
      </c>
      <c r="E10" s="15">
        <v>22</v>
      </c>
      <c r="F10" s="16">
        <v>17</v>
      </c>
      <c r="G10" s="12"/>
      <c r="H10" s="13"/>
      <c r="I10" s="15"/>
      <c r="J10" s="15"/>
      <c r="K10" s="15"/>
      <c r="L10" s="25" t="s">
        <v>152</v>
      </c>
    </row>
    <row r="11" spans="1:12">
      <c r="A11" s="18">
        <f t="shared" ref="A11" si="0">A10+1</f>
        <v>7</v>
      </c>
      <c r="B11" s="13" t="s">
        <v>22</v>
      </c>
      <c r="C11" s="13"/>
      <c r="D11" s="104">
        <v>7</v>
      </c>
      <c r="E11" s="105"/>
      <c r="F11" s="114"/>
      <c r="G11" s="18">
        <v>6</v>
      </c>
      <c r="H11" s="13" t="s">
        <v>22</v>
      </c>
      <c r="I11" s="103">
        <v>7</v>
      </c>
      <c r="J11" s="103"/>
      <c r="K11" s="103"/>
      <c r="L11" s="24"/>
    </row>
    <row r="12" spans="1:12" ht="15.75">
      <c r="A12" s="19">
        <v>8</v>
      </c>
      <c r="B12" s="20" t="s">
        <v>23</v>
      </c>
      <c r="C12" s="21"/>
      <c r="D12" s="22">
        <v>36</v>
      </c>
      <c r="E12" s="22">
        <v>31</v>
      </c>
      <c r="F12" s="22">
        <v>29</v>
      </c>
      <c r="G12" s="19">
        <v>7</v>
      </c>
      <c r="H12" s="20" t="s">
        <v>23</v>
      </c>
      <c r="I12" s="22">
        <v>36</v>
      </c>
      <c r="J12" s="22">
        <v>31</v>
      </c>
      <c r="K12" s="22">
        <v>29</v>
      </c>
      <c r="L12" s="24"/>
    </row>
  </sheetData>
  <mergeCells count="10">
    <mergeCell ref="A3:A4"/>
    <mergeCell ref="B3:B4"/>
    <mergeCell ref="C3:C4"/>
    <mergeCell ref="G3:G4"/>
    <mergeCell ref="H3:H4"/>
    <mergeCell ref="L3:L4"/>
    <mergeCell ref="D3:F3"/>
    <mergeCell ref="I3:K3"/>
    <mergeCell ref="D11:F11"/>
    <mergeCell ref="I11:K11"/>
  </mergeCells>
  <printOptions horizontalCentered="1"/>
  <pageMargins left="0.31496062992126" right="0.31496062992126" top="0.74803149606299202" bottom="0.74803149606299202" header="0.31496062992126" footer="0.31496062992126"/>
  <pageSetup paperSize="9" scale="93" fitToHeight="0" orientation="landscape" r:id="rId1"/>
  <headerFooter>
    <oddFooter>&amp;C&amp;P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view="pageBreakPreview" zoomScale="60" zoomScaleNormal="80" workbookViewId="0">
      <selection activeCell="I36" sqref="I36"/>
    </sheetView>
  </sheetViews>
  <sheetFormatPr defaultColWidth="9" defaultRowHeight="15"/>
  <cols>
    <col min="1" max="1" width="6.42578125" style="1" customWidth="1"/>
    <col min="2" max="2" width="24.7109375" style="2" customWidth="1"/>
    <col min="3" max="3" width="28.140625" style="3" hidden="1" customWidth="1"/>
    <col min="4" max="6" width="11.42578125" style="2" customWidth="1"/>
    <col min="7" max="7" width="5.85546875" style="2" customWidth="1"/>
    <col min="8" max="8" width="22.7109375" style="2" customWidth="1"/>
    <col min="9" max="9" width="12.140625" style="2" customWidth="1"/>
    <col min="10" max="10" width="10.140625" style="2" customWidth="1"/>
    <col min="11" max="11" width="11.140625" style="2" customWidth="1"/>
    <col min="12" max="12" width="24.140625" customWidth="1"/>
  </cols>
  <sheetData>
    <row r="1" spans="1:12">
      <c r="A1" s="4" t="s">
        <v>272</v>
      </c>
      <c r="B1" s="5"/>
      <c r="C1" s="6"/>
      <c r="D1" s="5"/>
      <c r="E1" s="5"/>
      <c r="G1" s="7" t="str">
        <f>A1</f>
        <v>38. XÃ TÀ TỔNG</v>
      </c>
    </row>
    <row r="2" spans="1:12">
      <c r="A2" s="4"/>
      <c r="B2" s="5"/>
      <c r="C2" s="6"/>
      <c r="D2" s="5"/>
      <c r="E2" s="5"/>
      <c r="K2" s="23" t="s">
        <v>2</v>
      </c>
    </row>
    <row r="3" spans="1:12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10" t="s">
        <v>6</v>
      </c>
      <c r="J3" s="111"/>
      <c r="K3" s="113"/>
      <c r="L3" s="96" t="s">
        <v>9</v>
      </c>
    </row>
    <row r="4" spans="1:12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9" t="s">
        <v>10</v>
      </c>
      <c r="J4" s="9" t="s">
        <v>11</v>
      </c>
      <c r="K4" s="9" t="s">
        <v>12</v>
      </c>
      <c r="L4" s="96"/>
    </row>
    <row r="5" spans="1:12" ht="30">
      <c r="A5" s="12">
        <v>1</v>
      </c>
      <c r="B5" s="13" t="s">
        <v>15</v>
      </c>
      <c r="C5" s="14" t="s">
        <v>271</v>
      </c>
      <c r="D5" s="15">
        <v>36</v>
      </c>
      <c r="E5" s="15">
        <v>31</v>
      </c>
      <c r="F5" s="16">
        <v>29</v>
      </c>
      <c r="G5" s="12">
        <v>1</v>
      </c>
      <c r="H5" s="13" t="s">
        <v>15</v>
      </c>
      <c r="I5" s="15">
        <v>36</v>
      </c>
      <c r="J5" s="15">
        <v>31</v>
      </c>
      <c r="K5" s="15">
        <v>29</v>
      </c>
      <c r="L5" s="24"/>
    </row>
    <row r="6" spans="1:12" ht="15.75">
      <c r="A6" s="12">
        <v>2</v>
      </c>
      <c r="B6" s="13" t="s">
        <v>17</v>
      </c>
      <c r="C6" s="17"/>
      <c r="D6" s="15">
        <v>31</v>
      </c>
      <c r="E6" s="15">
        <v>29</v>
      </c>
      <c r="F6" s="16">
        <v>24</v>
      </c>
      <c r="G6" s="12">
        <v>2</v>
      </c>
      <c r="H6" s="13" t="s">
        <v>17</v>
      </c>
      <c r="I6" s="15">
        <v>31</v>
      </c>
      <c r="J6" s="15">
        <v>29</v>
      </c>
      <c r="K6" s="15">
        <v>24</v>
      </c>
      <c r="L6" s="24"/>
    </row>
    <row r="7" spans="1:12" ht="30">
      <c r="A7" s="12">
        <v>3</v>
      </c>
      <c r="B7" s="13" t="s">
        <v>18</v>
      </c>
      <c r="C7" s="17"/>
      <c r="D7" s="15">
        <v>30</v>
      </c>
      <c r="E7" s="15">
        <v>27</v>
      </c>
      <c r="F7" s="16">
        <v>22</v>
      </c>
      <c r="G7" s="12">
        <v>3</v>
      </c>
      <c r="H7" s="13" t="s">
        <v>108</v>
      </c>
      <c r="I7" s="15">
        <v>30</v>
      </c>
      <c r="J7" s="15">
        <v>27</v>
      </c>
      <c r="K7" s="15">
        <v>22</v>
      </c>
      <c r="L7" s="24"/>
    </row>
    <row r="8" spans="1:12" ht="15.75">
      <c r="A8" s="12">
        <f>A7+1</f>
        <v>4</v>
      </c>
      <c r="B8" s="13" t="s">
        <v>19</v>
      </c>
      <c r="C8" s="17"/>
      <c r="D8" s="15">
        <v>31</v>
      </c>
      <c r="E8" s="15">
        <v>29</v>
      </c>
      <c r="F8" s="16">
        <v>24</v>
      </c>
      <c r="G8" s="12">
        <f>G7+1</f>
        <v>4</v>
      </c>
      <c r="H8" s="13" t="s">
        <v>19</v>
      </c>
      <c r="I8" s="15">
        <v>31</v>
      </c>
      <c r="J8" s="15">
        <v>29</v>
      </c>
      <c r="K8" s="15">
        <v>24</v>
      </c>
      <c r="L8" s="24"/>
    </row>
    <row r="9" spans="1:12" ht="15.75">
      <c r="A9" s="12">
        <f>A8+1</f>
        <v>5</v>
      </c>
      <c r="B9" s="13" t="s">
        <v>20</v>
      </c>
      <c r="C9" s="17"/>
      <c r="D9" s="15">
        <v>31</v>
      </c>
      <c r="E9" s="15">
        <v>29</v>
      </c>
      <c r="F9" s="16">
        <v>24</v>
      </c>
      <c r="G9" s="12">
        <f>G8+1</f>
        <v>5</v>
      </c>
      <c r="H9" s="13" t="s">
        <v>20</v>
      </c>
      <c r="I9" s="15">
        <v>31</v>
      </c>
      <c r="J9" s="15">
        <v>29</v>
      </c>
      <c r="K9" s="15">
        <v>24</v>
      </c>
      <c r="L9" s="24"/>
    </row>
    <row r="10" spans="1:12" ht="45">
      <c r="A10" s="12">
        <f>A9+1</f>
        <v>6</v>
      </c>
      <c r="B10" s="13" t="s">
        <v>21</v>
      </c>
      <c r="C10" s="17"/>
      <c r="D10" s="15">
        <v>24</v>
      </c>
      <c r="E10" s="15">
        <v>22</v>
      </c>
      <c r="F10" s="16">
        <v>17</v>
      </c>
      <c r="G10" s="12"/>
      <c r="H10" s="13"/>
      <c r="I10" s="15"/>
      <c r="J10" s="15"/>
      <c r="K10" s="15"/>
      <c r="L10" s="25" t="s">
        <v>152</v>
      </c>
    </row>
    <row r="11" spans="1:12">
      <c r="A11" s="18">
        <f t="shared" ref="A11" si="0">A10+1</f>
        <v>7</v>
      </c>
      <c r="B11" s="13" t="s">
        <v>22</v>
      </c>
      <c r="C11" s="13"/>
      <c r="D11" s="104">
        <v>7</v>
      </c>
      <c r="E11" s="105"/>
      <c r="F11" s="114"/>
      <c r="G11" s="18">
        <v>6</v>
      </c>
      <c r="H11" s="13" t="s">
        <v>22</v>
      </c>
      <c r="I11" s="103">
        <v>7</v>
      </c>
      <c r="J11" s="103"/>
      <c r="K11" s="103"/>
      <c r="L11" s="24"/>
    </row>
    <row r="12" spans="1:12" ht="15.75">
      <c r="A12" s="19">
        <v>8</v>
      </c>
      <c r="B12" s="20" t="s">
        <v>23</v>
      </c>
      <c r="C12" s="21"/>
      <c r="D12" s="22">
        <v>36</v>
      </c>
      <c r="E12" s="22">
        <v>31</v>
      </c>
      <c r="F12" s="22">
        <v>29</v>
      </c>
      <c r="G12" s="19">
        <v>7</v>
      </c>
      <c r="H12" s="20" t="s">
        <v>23</v>
      </c>
      <c r="I12" s="22">
        <v>36</v>
      </c>
      <c r="J12" s="22">
        <v>31</v>
      </c>
      <c r="K12" s="22">
        <v>29</v>
      </c>
      <c r="L12" s="24"/>
    </row>
  </sheetData>
  <mergeCells count="10">
    <mergeCell ref="A3:A4"/>
    <mergeCell ref="B3:B4"/>
    <mergeCell ref="C3:C4"/>
    <mergeCell ref="G3:G4"/>
    <mergeCell ref="H3:H4"/>
    <mergeCell ref="L3:L4"/>
    <mergeCell ref="D3:F3"/>
    <mergeCell ref="I3:K3"/>
    <mergeCell ref="D11:F11"/>
    <mergeCell ref="I11:K11"/>
  </mergeCells>
  <printOptions horizontalCentered="1"/>
  <pageMargins left="0.31496062992126" right="0.31496062992126" top="0.74803149606299202" bottom="0.74803149606299202" header="0.31496062992126" footer="0.31496062992126"/>
  <pageSetup paperSize="9" scale="93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opLeftCell="A6" zoomScale="80" zoomScaleNormal="80" workbookViewId="0">
      <selection sqref="A1:M1048576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1.710937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1.5703125" customWidth="1"/>
  </cols>
  <sheetData>
    <row r="1" spans="1:13">
      <c r="A1" s="4" t="s">
        <v>153</v>
      </c>
      <c r="B1" s="5"/>
      <c r="C1" s="6"/>
      <c r="D1" s="5"/>
      <c r="E1" s="5"/>
      <c r="G1" s="7" t="str">
        <f>A1</f>
        <v>2. PHƯỜNG ĐOÀN KẾT</v>
      </c>
    </row>
    <row r="2" spans="1:13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1"/>
      <c r="M3" s="115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10" t="s">
        <v>12</v>
      </c>
      <c r="M4" s="116"/>
    </row>
    <row r="5" spans="1:13" ht="60">
      <c r="A5" s="97">
        <v>1</v>
      </c>
      <c r="B5" s="101" t="s">
        <v>15</v>
      </c>
      <c r="C5" s="13" t="s">
        <v>28</v>
      </c>
      <c r="D5" s="43">
        <v>41</v>
      </c>
      <c r="E5" s="43">
        <v>37</v>
      </c>
      <c r="F5" s="45">
        <v>35</v>
      </c>
      <c r="G5" s="97">
        <v>1</v>
      </c>
      <c r="H5" s="101" t="s">
        <v>15</v>
      </c>
      <c r="I5" s="13" t="s">
        <v>28</v>
      </c>
      <c r="J5" s="43">
        <v>41</v>
      </c>
      <c r="K5" s="43">
        <v>37</v>
      </c>
      <c r="L5" s="45">
        <v>35</v>
      </c>
      <c r="M5" s="24"/>
    </row>
    <row r="6" spans="1:13">
      <c r="A6" s="98"/>
      <c r="B6" s="101"/>
      <c r="C6" s="13" t="s">
        <v>154</v>
      </c>
      <c r="D6" s="43">
        <v>40</v>
      </c>
      <c r="E6" s="43">
        <v>37</v>
      </c>
      <c r="F6" s="45">
        <v>35</v>
      </c>
      <c r="G6" s="98"/>
      <c r="H6" s="101"/>
      <c r="I6" s="13" t="s">
        <v>154</v>
      </c>
      <c r="J6" s="43">
        <v>40</v>
      </c>
      <c r="K6" s="43">
        <v>37</v>
      </c>
      <c r="L6" s="45">
        <v>35</v>
      </c>
      <c r="M6" s="24"/>
    </row>
    <row r="7" spans="1:13">
      <c r="A7" s="98"/>
      <c r="B7" s="101"/>
      <c r="C7" s="13" t="s">
        <v>155</v>
      </c>
      <c r="D7" s="69">
        <v>41</v>
      </c>
      <c r="E7" s="69">
        <v>37</v>
      </c>
      <c r="F7" s="69">
        <v>35</v>
      </c>
      <c r="G7" s="98"/>
      <c r="H7" s="101"/>
      <c r="I7" s="13" t="s">
        <v>155</v>
      </c>
      <c r="J7" s="69">
        <v>41</v>
      </c>
      <c r="K7" s="69">
        <v>37</v>
      </c>
      <c r="L7" s="71">
        <v>35</v>
      </c>
      <c r="M7" s="24"/>
    </row>
    <row r="8" spans="1:13" ht="60">
      <c r="A8" s="97">
        <v>2</v>
      </c>
      <c r="B8" s="101" t="s">
        <v>17</v>
      </c>
      <c r="C8" s="13" t="s">
        <v>28</v>
      </c>
      <c r="D8" s="43">
        <v>40</v>
      </c>
      <c r="E8" s="43">
        <v>36</v>
      </c>
      <c r="F8" s="45">
        <v>30</v>
      </c>
      <c r="G8" s="97">
        <v>2</v>
      </c>
      <c r="H8" s="101" t="s">
        <v>17</v>
      </c>
      <c r="I8" s="13" t="s">
        <v>28</v>
      </c>
      <c r="J8" s="43">
        <v>40</v>
      </c>
      <c r="K8" s="43">
        <v>36</v>
      </c>
      <c r="L8" s="45">
        <v>30</v>
      </c>
      <c r="M8" s="24"/>
    </row>
    <row r="9" spans="1:13">
      <c r="A9" s="98"/>
      <c r="B9" s="101"/>
      <c r="C9" s="13" t="s">
        <v>154</v>
      </c>
      <c r="D9" s="43">
        <v>38</v>
      </c>
      <c r="E9" s="43">
        <v>33</v>
      </c>
      <c r="F9" s="45">
        <v>28</v>
      </c>
      <c r="G9" s="98"/>
      <c r="H9" s="101"/>
      <c r="I9" s="13" t="s">
        <v>154</v>
      </c>
      <c r="J9" s="43">
        <v>38</v>
      </c>
      <c r="K9" s="43">
        <v>33</v>
      </c>
      <c r="L9" s="45">
        <v>28</v>
      </c>
      <c r="M9" s="24"/>
    </row>
    <row r="10" spans="1:13">
      <c r="A10" s="98"/>
      <c r="B10" s="101"/>
      <c r="C10" s="13" t="s">
        <v>155</v>
      </c>
      <c r="D10" s="43">
        <v>40</v>
      </c>
      <c r="E10" s="43">
        <v>36</v>
      </c>
      <c r="F10" s="45">
        <v>30</v>
      </c>
      <c r="G10" s="98"/>
      <c r="H10" s="101"/>
      <c r="I10" s="13" t="s">
        <v>155</v>
      </c>
      <c r="J10" s="43">
        <v>40</v>
      </c>
      <c r="K10" s="43">
        <v>36</v>
      </c>
      <c r="L10" s="45">
        <v>30</v>
      </c>
      <c r="M10" s="24"/>
    </row>
    <row r="11" spans="1:13" ht="60">
      <c r="A11" s="97">
        <v>3</v>
      </c>
      <c r="B11" s="101" t="s">
        <v>18</v>
      </c>
      <c r="C11" s="13" t="s">
        <v>28</v>
      </c>
      <c r="D11" s="43">
        <v>38</v>
      </c>
      <c r="E11" s="43">
        <v>32</v>
      </c>
      <c r="F11" s="45">
        <v>26</v>
      </c>
      <c r="G11" s="97">
        <v>3</v>
      </c>
      <c r="H11" s="101" t="s">
        <v>18</v>
      </c>
      <c r="I11" s="13" t="s">
        <v>28</v>
      </c>
      <c r="J11" s="43">
        <v>38</v>
      </c>
      <c r="K11" s="43">
        <v>32</v>
      </c>
      <c r="L11" s="45">
        <v>26</v>
      </c>
      <c r="M11" s="24"/>
    </row>
    <row r="12" spans="1:13">
      <c r="A12" s="98"/>
      <c r="B12" s="101"/>
      <c r="C12" s="13" t="s">
        <v>154</v>
      </c>
      <c r="D12" s="43">
        <v>36</v>
      </c>
      <c r="E12" s="43">
        <v>31</v>
      </c>
      <c r="F12" s="45">
        <v>27</v>
      </c>
      <c r="G12" s="98"/>
      <c r="H12" s="101"/>
      <c r="I12" s="13" t="s">
        <v>154</v>
      </c>
      <c r="J12" s="43">
        <v>36</v>
      </c>
      <c r="K12" s="43">
        <v>31</v>
      </c>
      <c r="L12" s="45">
        <v>27</v>
      </c>
      <c r="M12" s="24"/>
    </row>
    <row r="13" spans="1:13">
      <c r="A13" s="98"/>
      <c r="B13" s="101"/>
      <c r="C13" s="13" t="s">
        <v>155</v>
      </c>
      <c r="D13" s="43">
        <v>38</v>
      </c>
      <c r="E13" s="43">
        <v>32</v>
      </c>
      <c r="F13" s="45">
        <v>29</v>
      </c>
      <c r="G13" s="98"/>
      <c r="H13" s="101"/>
      <c r="I13" s="13" t="s">
        <v>155</v>
      </c>
      <c r="J13" s="43">
        <v>38</v>
      </c>
      <c r="K13" s="43">
        <v>32</v>
      </c>
      <c r="L13" s="45">
        <v>29</v>
      </c>
      <c r="M13" s="24"/>
    </row>
    <row r="14" spans="1:13" ht="60">
      <c r="A14" s="97">
        <f>A11+1</f>
        <v>4</v>
      </c>
      <c r="B14" s="101" t="s">
        <v>19</v>
      </c>
      <c r="C14" s="13" t="s">
        <v>28</v>
      </c>
      <c r="D14" s="43">
        <v>40</v>
      </c>
      <c r="E14" s="43">
        <v>36</v>
      </c>
      <c r="F14" s="45">
        <v>30</v>
      </c>
      <c r="G14" s="97">
        <f>G11+1</f>
        <v>4</v>
      </c>
      <c r="H14" s="101" t="s">
        <v>19</v>
      </c>
      <c r="I14" s="13" t="s">
        <v>28</v>
      </c>
      <c r="J14" s="43">
        <v>40</v>
      </c>
      <c r="K14" s="43">
        <v>36</v>
      </c>
      <c r="L14" s="45">
        <v>30</v>
      </c>
      <c r="M14" s="24"/>
    </row>
    <row r="15" spans="1:13">
      <c r="A15" s="98"/>
      <c r="B15" s="101"/>
      <c r="C15" s="13" t="s">
        <v>154</v>
      </c>
      <c r="D15" s="43">
        <v>38</v>
      </c>
      <c r="E15" s="43">
        <v>33</v>
      </c>
      <c r="F15" s="45">
        <v>28</v>
      </c>
      <c r="G15" s="98"/>
      <c r="H15" s="101"/>
      <c r="I15" s="13" t="s">
        <v>154</v>
      </c>
      <c r="J15" s="43">
        <v>38</v>
      </c>
      <c r="K15" s="43">
        <v>33</v>
      </c>
      <c r="L15" s="45">
        <v>28</v>
      </c>
      <c r="M15" s="24"/>
    </row>
    <row r="16" spans="1:13">
      <c r="A16" s="98"/>
      <c r="B16" s="101"/>
      <c r="C16" s="13" t="s">
        <v>155</v>
      </c>
      <c r="D16" s="43">
        <v>40</v>
      </c>
      <c r="E16" s="43">
        <v>36</v>
      </c>
      <c r="F16" s="45">
        <v>30</v>
      </c>
      <c r="G16" s="98"/>
      <c r="H16" s="101"/>
      <c r="I16" s="13" t="s">
        <v>155</v>
      </c>
      <c r="J16" s="43">
        <v>40</v>
      </c>
      <c r="K16" s="43">
        <v>36</v>
      </c>
      <c r="L16" s="45">
        <v>30</v>
      </c>
      <c r="M16" s="24"/>
    </row>
    <row r="17" spans="1:13" ht="60">
      <c r="A17" s="97">
        <f>A14+1</f>
        <v>5</v>
      </c>
      <c r="B17" s="101" t="s">
        <v>20</v>
      </c>
      <c r="C17" s="13" t="s">
        <v>28</v>
      </c>
      <c r="D17" s="43">
        <v>40</v>
      </c>
      <c r="E17" s="43">
        <v>36</v>
      </c>
      <c r="F17" s="45">
        <v>30</v>
      </c>
      <c r="G17" s="97">
        <f>G14+1</f>
        <v>5</v>
      </c>
      <c r="H17" s="101" t="s">
        <v>20</v>
      </c>
      <c r="I17" s="13" t="s">
        <v>28</v>
      </c>
      <c r="J17" s="43">
        <v>40</v>
      </c>
      <c r="K17" s="43">
        <v>36</v>
      </c>
      <c r="L17" s="45">
        <v>30</v>
      </c>
      <c r="M17" s="24"/>
    </row>
    <row r="18" spans="1:13">
      <c r="A18" s="98"/>
      <c r="B18" s="101"/>
      <c r="C18" s="13" t="s">
        <v>154</v>
      </c>
      <c r="D18" s="43">
        <v>38</v>
      </c>
      <c r="E18" s="43">
        <v>33</v>
      </c>
      <c r="F18" s="45">
        <v>28</v>
      </c>
      <c r="G18" s="98"/>
      <c r="H18" s="101"/>
      <c r="I18" s="13" t="s">
        <v>154</v>
      </c>
      <c r="J18" s="43">
        <v>38</v>
      </c>
      <c r="K18" s="43">
        <v>33</v>
      </c>
      <c r="L18" s="45">
        <v>28</v>
      </c>
      <c r="M18" s="24"/>
    </row>
    <row r="19" spans="1:13">
      <c r="A19" s="98"/>
      <c r="B19" s="101"/>
      <c r="C19" s="13" t="s">
        <v>155</v>
      </c>
      <c r="D19" s="43">
        <v>40</v>
      </c>
      <c r="E19" s="43">
        <v>36</v>
      </c>
      <c r="F19" s="45">
        <v>30</v>
      </c>
      <c r="G19" s="98"/>
      <c r="H19" s="101"/>
      <c r="I19" s="13" t="s">
        <v>155</v>
      </c>
      <c r="J19" s="43">
        <v>40</v>
      </c>
      <c r="K19" s="43">
        <v>36</v>
      </c>
      <c r="L19" s="45">
        <v>30</v>
      </c>
      <c r="M19" s="24"/>
    </row>
    <row r="20" spans="1:13" ht="45">
      <c r="A20" s="97">
        <f>A17+1</f>
        <v>6</v>
      </c>
      <c r="B20" s="101" t="s">
        <v>21</v>
      </c>
      <c r="C20" s="13" t="s">
        <v>28</v>
      </c>
      <c r="D20" s="43">
        <v>32</v>
      </c>
      <c r="E20" s="43">
        <v>29</v>
      </c>
      <c r="F20" s="45">
        <v>24</v>
      </c>
      <c r="G20" s="97"/>
      <c r="H20" s="101"/>
      <c r="I20" s="13"/>
      <c r="J20" s="43"/>
      <c r="K20" s="43"/>
      <c r="L20" s="45"/>
      <c r="M20" s="97" t="s">
        <v>152</v>
      </c>
    </row>
    <row r="21" spans="1:13">
      <c r="A21" s="98"/>
      <c r="B21" s="101"/>
      <c r="C21" s="13" t="s">
        <v>154</v>
      </c>
      <c r="D21" s="43">
        <v>30</v>
      </c>
      <c r="E21" s="43">
        <v>27</v>
      </c>
      <c r="F21" s="45">
        <v>22</v>
      </c>
      <c r="G21" s="98"/>
      <c r="H21" s="101"/>
      <c r="I21" s="13"/>
      <c r="J21" s="43"/>
      <c r="K21" s="43"/>
      <c r="L21" s="45"/>
      <c r="M21" s="98"/>
    </row>
    <row r="22" spans="1:13">
      <c r="A22" s="98"/>
      <c r="B22" s="101"/>
      <c r="C22" s="13" t="s">
        <v>155</v>
      </c>
      <c r="D22" s="43">
        <v>32</v>
      </c>
      <c r="E22" s="43">
        <v>29</v>
      </c>
      <c r="F22" s="45">
        <v>24</v>
      </c>
      <c r="G22" s="98"/>
      <c r="H22" s="101"/>
      <c r="I22" s="13"/>
      <c r="J22" s="43"/>
      <c r="K22" s="43"/>
      <c r="L22" s="45"/>
      <c r="M22" s="112"/>
    </row>
    <row r="23" spans="1:13">
      <c r="A23" s="18">
        <f t="shared" ref="A23" si="0">A20+1</f>
        <v>7</v>
      </c>
      <c r="B23" s="13" t="s">
        <v>22</v>
      </c>
      <c r="C23" s="13"/>
      <c r="D23" s="104">
        <v>8</v>
      </c>
      <c r="E23" s="105"/>
      <c r="F23" s="114"/>
      <c r="G23" s="18">
        <v>6</v>
      </c>
      <c r="H23" s="13" t="s">
        <v>22</v>
      </c>
      <c r="I23" s="13"/>
      <c r="J23" s="104">
        <v>8</v>
      </c>
      <c r="K23" s="105"/>
      <c r="L23" s="105"/>
      <c r="M23" s="24"/>
    </row>
    <row r="24" spans="1:13">
      <c r="A24" s="19">
        <v>8</v>
      </c>
      <c r="B24" s="20" t="s">
        <v>23</v>
      </c>
      <c r="C24" s="21"/>
      <c r="D24" s="41">
        <v>41</v>
      </c>
      <c r="E24" s="41">
        <v>37</v>
      </c>
      <c r="F24" s="41">
        <v>35</v>
      </c>
      <c r="G24" s="19">
        <v>7</v>
      </c>
      <c r="H24" s="20" t="s">
        <v>23</v>
      </c>
      <c r="I24" s="21"/>
      <c r="J24" s="41">
        <v>41</v>
      </c>
      <c r="K24" s="41">
        <v>37</v>
      </c>
      <c r="L24" s="72">
        <v>35</v>
      </c>
      <c r="M24" s="24"/>
    </row>
  </sheetData>
  <mergeCells count="36">
    <mergeCell ref="D23:F23"/>
    <mergeCell ref="J23:L23"/>
    <mergeCell ref="A3:A4"/>
    <mergeCell ref="A5:A7"/>
    <mergeCell ref="A8:A10"/>
    <mergeCell ref="A11:A13"/>
    <mergeCell ref="A14:A16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C3:C4"/>
    <mergeCell ref="G3:G4"/>
    <mergeCell ref="G5:G7"/>
    <mergeCell ref="G8:G10"/>
    <mergeCell ref="G11:G13"/>
    <mergeCell ref="G14:G16"/>
    <mergeCell ref="G17:G19"/>
    <mergeCell ref="G20:G22"/>
    <mergeCell ref="D3:F3"/>
    <mergeCell ref="H17:H19"/>
    <mergeCell ref="H20:H22"/>
    <mergeCell ref="I3:I4"/>
    <mergeCell ref="M3:M4"/>
    <mergeCell ref="M20:M22"/>
    <mergeCell ref="H3:H4"/>
    <mergeCell ref="H5:H7"/>
    <mergeCell ref="H8:H10"/>
    <mergeCell ref="H11:H13"/>
    <mergeCell ref="H14:H16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2" fitToHeight="0" orientation="landscape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view="pageBreakPreview" zoomScale="60" zoomScaleNormal="70" zoomScalePageLayoutView="85" workbookViewId="0">
      <selection sqref="A1:M1048576"/>
    </sheetView>
  </sheetViews>
  <sheetFormatPr defaultColWidth="10" defaultRowHeight="18.75"/>
  <cols>
    <col min="1" max="1" width="9.28515625" style="60" customWidth="1"/>
    <col min="2" max="2" width="28.140625" style="60" customWidth="1"/>
    <col min="3" max="3" width="21.85546875" style="61" customWidth="1"/>
    <col min="4" max="6" width="11.140625" style="61" customWidth="1"/>
    <col min="7" max="7" width="7.5703125" style="61" customWidth="1"/>
    <col min="8" max="8" width="27.5703125" style="62" customWidth="1"/>
    <col min="9" max="9" width="27.5703125" style="63" customWidth="1"/>
    <col min="10" max="12" width="10.140625" style="61" customWidth="1"/>
    <col min="13" max="13" width="28.7109375" style="64" customWidth="1"/>
    <col min="14" max="14" width="26.42578125" style="64" customWidth="1"/>
    <col min="15" max="16" width="12.5703125" style="64" customWidth="1"/>
    <col min="17" max="41" width="10" style="60" customWidth="1"/>
    <col min="42" max="216" width="10" style="60"/>
    <col min="217" max="217" width="8.140625" style="60" customWidth="1"/>
    <col min="218" max="218" width="51.5703125" style="60" customWidth="1"/>
    <col min="219" max="221" width="10.5703125" style="60" customWidth="1"/>
    <col min="222" max="222" width="9.42578125" style="60" customWidth="1"/>
    <col min="223" max="223" width="8.140625" style="60" customWidth="1"/>
    <col min="224" max="224" width="51.28515625" style="60" customWidth="1"/>
    <col min="225" max="225" width="11.7109375" style="60" customWidth="1"/>
    <col min="226" max="226" width="10.42578125" style="60" customWidth="1"/>
    <col min="227" max="227" width="10.5703125" style="60" customWidth="1"/>
    <col min="228" max="228" width="9.5703125" style="60" customWidth="1"/>
    <col min="229" max="229" width="37.140625" style="60" customWidth="1"/>
    <col min="230" max="230" width="10" style="60" customWidth="1"/>
    <col min="231" max="233" width="8.7109375" style="60" customWidth="1"/>
    <col min="234" max="234" width="28" style="60" customWidth="1"/>
    <col min="235" max="472" width="10" style="60"/>
    <col min="473" max="473" width="8.140625" style="60" customWidth="1"/>
    <col min="474" max="474" width="51.5703125" style="60" customWidth="1"/>
    <col min="475" max="477" width="10.5703125" style="60" customWidth="1"/>
    <col min="478" max="478" width="9.42578125" style="60" customWidth="1"/>
    <col min="479" max="479" width="8.140625" style="60" customWidth="1"/>
    <col min="480" max="480" width="51.28515625" style="60" customWidth="1"/>
    <col min="481" max="481" width="11.7109375" style="60" customWidth="1"/>
    <col min="482" max="482" width="10.42578125" style="60" customWidth="1"/>
    <col min="483" max="483" width="10.5703125" style="60" customWidth="1"/>
    <col min="484" max="484" width="9.5703125" style="60" customWidth="1"/>
    <col min="485" max="485" width="37.140625" style="60" customWidth="1"/>
    <col min="486" max="486" width="10" style="60" customWidth="1"/>
    <col min="487" max="489" width="8.7109375" style="60" customWidth="1"/>
    <col min="490" max="490" width="28" style="60" customWidth="1"/>
    <col min="491" max="728" width="10" style="60"/>
    <col min="729" max="729" width="8.140625" style="60" customWidth="1"/>
    <col min="730" max="730" width="51.5703125" style="60" customWidth="1"/>
    <col min="731" max="733" width="10.5703125" style="60" customWidth="1"/>
    <col min="734" max="734" width="9.42578125" style="60" customWidth="1"/>
    <col min="735" max="735" width="8.140625" style="60" customWidth="1"/>
    <col min="736" max="736" width="51.28515625" style="60" customWidth="1"/>
    <col min="737" max="737" width="11.7109375" style="60" customWidth="1"/>
    <col min="738" max="738" width="10.42578125" style="60" customWidth="1"/>
    <col min="739" max="739" width="10.5703125" style="60" customWidth="1"/>
    <col min="740" max="740" width="9.5703125" style="60" customWidth="1"/>
    <col min="741" max="741" width="37.140625" style="60" customWidth="1"/>
    <col min="742" max="742" width="10" style="60" customWidth="1"/>
    <col min="743" max="745" width="8.7109375" style="60" customWidth="1"/>
    <col min="746" max="746" width="28" style="60" customWidth="1"/>
    <col min="747" max="984" width="10" style="60"/>
    <col min="985" max="985" width="8.140625" style="60" customWidth="1"/>
    <col min="986" max="986" width="51.5703125" style="60" customWidth="1"/>
    <col min="987" max="989" width="10.5703125" style="60" customWidth="1"/>
    <col min="990" max="990" width="9.42578125" style="60" customWidth="1"/>
    <col min="991" max="991" width="8.140625" style="60" customWidth="1"/>
    <col min="992" max="992" width="51.28515625" style="60" customWidth="1"/>
    <col min="993" max="993" width="11.7109375" style="60" customWidth="1"/>
    <col min="994" max="994" width="10.42578125" style="60" customWidth="1"/>
    <col min="995" max="995" width="10.5703125" style="60" customWidth="1"/>
    <col min="996" max="996" width="9.5703125" style="60" customWidth="1"/>
    <col min="997" max="997" width="37.140625" style="60" customWidth="1"/>
    <col min="998" max="998" width="10" style="60" customWidth="1"/>
    <col min="999" max="1001" width="8.7109375" style="60" customWidth="1"/>
    <col min="1002" max="1002" width="28" style="60" customWidth="1"/>
    <col min="1003" max="1240" width="10" style="60"/>
    <col min="1241" max="1241" width="8.140625" style="60" customWidth="1"/>
    <col min="1242" max="1242" width="51.5703125" style="60" customWidth="1"/>
    <col min="1243" max="1245" width="10.5703125" style="60" customWidth="1"/>
    <col min="1246" max="1246" width="9.42578125" style="60" customWidth="1"/>
    <col min="1247" max="1247" width="8.140625" style="60" customWidth="1"/>
    <col min="1248" max="1248" width="51.28515625" style="60" customWidth="1"/>
    <col min="1249" max="1249" width="11.7109375" style="60" customWidth="1"/>
    <col min="1250" max="1250" width="10.42578125" style="60" customWidth="1"/>
    <col min="1251" max="1251" width="10.5703125" style="60" customWidth="1"/>
    <col min="1252" max="1252" width="9.5703125" style="60" customWidth="1"/>
    <col min="1253" max="1253" width="37.140625" style="60" customWidth="1"/>
    <col min="1254" max="1254" width="10" style="60" customWidth="1"/>
    <col min="1255" max="1257" width="8.7109375" style="60" customWidth="1"/>
    <col min="1258" max="1258" width="28" style="60" customWidth="1"/>
    <col min="1259" max="1496" width="10" style="60"/>
    <col min="1497" max="1497" width="8.140625" style="60" customWidth="1"/>
    <col min="1498" max="1498" width="51.5703125" style="60" customWidth="1"/>
    <col min="1499" max="1501" width="10.5703125" style="60" customWidth="1"/>
    <col min="1502" max="1502" width="9.42578125" style="60" customWidth="1"/>
    <col min="1503" max="1503" width="8.140625" style="60" customWidth="1"/>
    <col min="1504" max="1504" width="51.28515625" style="60" customWidth="1"/>
    <col min="1505" max="1505" width="11.7109375" style="60" customWidth="1"/>
    <col min="1506" max="1506" width="10.42578125" style="60" customWidth="1"/>
    <col min="1507" max="1507" width="10.5703125" style="60" customWidth="1"/>
    <col min="1508" max="1508" width="9.5703125" style="60" customWidth="1"/>
    <col min="1509" max="1509" width="37.140625" style="60" customWidth="1"/>
    <col min="1510" max="1510" width="10" style="60" customWidth="1"/>
    <col min="1511" max="1513" width="8.7109375" style="60" customWidth="1"/>
    <col min="1514" max="1514" width="28" style="60" customWidth="1"/>
    <col min="1515" max="1752" width="10" style="60"/>
    <col min="1753" max="1753" width="8.140625" style="60" customWidth="1"/>
    <col min="1754" max="1754" width="51.5703125" style="60" customWidth="1"/>
    <col min="1755" max="1757" width="10.5703125" style="60" customWidth="1"/>
    <col min="1758" max="1758" width="9.42578125" style="60" customWidth="1"/>
    <col min="1759" max="1759" width="8.140625" style="60" customWidth="1"/>
    <col min="1760" max="1760" width="51.28515625" style="60" customWidth="1"/>
    <col min="1761" max="1761" width="11.7109375" style="60" customWidth="1"/>
    <col min="1762" max="1762" width="10.42578125" style="60" customWidth="1"/>
    <col min="1763" max="1763" width="10.5703125" style="60" customWidth="1"/>
    <col min="1764" max="1764" width="9.5703125" style="60" customWidth="1"/>
    <col min="1765" max="1765" width="37.140625" style="60" customWidth="1"/>
    <col min="1766" max="1766" width="10" style="60" customWidth="1"/>
    <col min="1767" max="1769" width="8.7109375" style="60" customWidth="1"/>
    <col min="1770" max="1770" width="28" style="60" customWidth="1"/>
    <col min="1771" max="2008" width="10" style="60"/>
    <col min="2009" max="2009" width="8.140625" style="60" customWidth="1"/>
    <col min="2010" max="2010" width="51.5703125" style="60" customWidth="1"/>
    <col min="2011" max="2013" width="10.5703125" style="60" customWidth="1"/>
    <col min="2014" max="2014" width="9.42578125" style="60" customWidth="1"/>
    <col min="2015" max="2015" width="8.140625" style="60" customWidth="1"/>
    <col min="2016" max="2016" width="51.28515625" style="60" customWidth="1"/>
    <col min="2017" max="2017" width="11.7109375" style="60" customWidth="1"/>
    <col min="2018" max="2018" width="10.42578125" style="60" customWidth="1"/>
    <col min="2019" max="2019" width="10.5703125" style="60" customWidth="1"/>
    <col min="2020" max="2020" width="9.5703125" style="60" customWidth="1"/>
    <col min="2021" max="2021" width="37.140625" style="60" customWidth="1"/>
    <col min="2022" max="2022" width="10" style="60" customWidth="1"/>
    <col min="2023" max="2025" width="8.7109375" style="60" customWidth="1"/>
    <col min="2026" max="2026" width="28" style="60" customWidth="1"/>
    <col min="2027" max="2264" width="10" style="60"/>
    <col min="2265" max="2265" width="8.140625" style="60" customWidth="1"/>
    <col min="2266" max="2266" width="51.5703125" style="60" customWidth="1"/>
    <col min="2267" max="2269" width="10.5703125" style="60" customWidth="1"/>
    <col min="2270" max="2270" width="9.42578125" style="60" customWidth="1"/>
    <col min="2271" max="2271" width="8.140625" style="60" customWidth="1"/>
    <col min="2272" max="2272" width="51.28515625" style="60" customWidth="1"/>
    <col min="2273" max="2273" width="11.7109375" style="60" customWidth="1"/>
    <col min="2274" max="2274" width="10.42578125" style="60" customWidth="1"/>
    <col min="2275" max="2275" width="10.5703125" style="60" customWidth="1"/>
    <col min="2276" max="2276" width="9.5703125" style="60" customWidth="1"/>
    <col min="2277" max="2277" width="37.140625" style="60" customWidth="1"/>
    <col min="2278" max="2278" width="10" style="60" customWidth="1"/>
    <col min="2279" max="2281" width="8.7109375" style="60" customWidth="1"/>
    <col min="2282" max="2282" width="28" style="60" customWidth="1"/>
    <col min="2283" max="2520" width="10" style="60"/>
    <col min="2521" max="2521" width="8.140625" style="60" customWidth="1"/>
    <col min="2522" max="2522" width="51.5703125" style="60" customWidth="1"/>
    <col min="2523" max="2525" width="10.5703125" style="60" customWidth="1"/>
    <col min="2526" max="2526" width="9.42578125" style="60" customWidth="1"/>
    <col min="2527" max="2527" width="8.140625" style="60" customWidth="1"/>
    <col min="2528" max="2528" width="51.28515625" style="60" customWidth="1"/>
    <col min="2529" max="2529" width="11.7109375" style="60" customWidth="1"/>
    <col min="2530" max="2530" width="10.42578125" style="60" customWidth="1"/>
    <col min="2531" max="2531" width="10.5703125" style="60" customWidth="1"/>
    <col min="2532" max="2532" width="9.5703125" style="60" customWidth="1"/>
    <col min="2533" max="2533" width="37.140625" style="60" customWidth="1"/>
    <col min="2534" max="2534" width="10" style="60" customWidth="1"/>
    <col min="2535" max="2537" width="8.7109375" style="60" customWidth="1"/>
    <col min="2538" max="2538" width="28" style="60" customWidth="1"/>
    <col min="2539" max="2776" width="10" style="60"/>
    <col min="2777" max="2777" width="8.140625" style="60" customWidth="1"/>
    <col min="2778" max="2778" width="51.5703125" style="60" customWidth="1"/>
    <col min="2779" max="2781" width="10.5703125" style="60" customWidth="1"/>
    <col min="2782" max="2782" width="9.42578125" style="60" customWidth="1"/>
    <col min="2783" max="2783" width="8.140625" style="60" customWidth="1"/>
    <col min="2784" max="2784" width="51.28515625" style="60" customWidth="1"/>
    <col min="2785" max="2785" width="11.7109375" style="60" customWidth="1"/>
    <col min="2786" max="2786" width="10.42578125" style="60" customWidth="1"/>
    <col min="2787" max="2787" width="10.5703125" style="60" customWidth="1"/>
    <col min="2788" max="2788" width="9.5703125" style="60" customWidth="1"/>
    <col min="2789" max="2789" width="37.140625" style="60" customWidth="1"/>
    <col min="2790" max="2790" width="10" style="60" customWidth="1"/>
    <col min="2791" max="2793" width="8.7109375" style="60" customWidth="1"/>
    <col min="2794" max="2794" width="28" style="60" customWidth="1"/>
    <col min="2795" max="3032" width="10" style="60"/>
    <col min="3033" max="3033" width="8.140625" style="60" customWidth="1"/>
    <col min="3034" max="3034" width="51.5703125" style="60" customWidth="1"/>
    <col min="3035" max="3037" width="10.5703125" style="60" customWidth="1"/>
    <col min="3038" max="3038" width="9.42578125" style="60" customWidth="1"/>
    <col min="3039" max="3039" width="8.140625" style="60" customWidth="1"/>
    <col min="3040" max="3040" width="51.28515625" style="60" customWidth="1"/>
    <col min="3041" max="3041" width="11.7109375" style="60" customWidth="1"/>
    <col min="3042" max="3042" width="10.42578125" style="60" customWidth="1"/>
    <col min="3043" max="3043" width="10.5703125" style="60" customWidth="1"/>
    <col min="3044" max="3044" width="9.5703125" style="60" customWidth="1"/>
    <col min="3045" max="3045" width="37.140625" style="60" customWidth="1"/>
    <col min="3046" max="3046" width="10" style="60" customWidth="1"/>
    <col min="3047" max="3049" width="8.7109375" style="60" customWidth="1"/>
    <col min="3050" max="3050" width="28" style="60" customWidth="1"/>
    <col min="3051" max="3288" width="10" style="60"/>
    <col min="3289" max="3289" width="8.140625" style="60" customWidth="1"/>
    <col min="3290" max="3290" width="51.5703125" style="60" customWidth="1"/>
    <col min="3291" max="3293" width="10.5703125" style="60" customWidth="1"/>
    <col min="3294" max="3294" width="9.42578125" style="60" customWidth="1"/>
    <col min="3295" max="3295" width="8.140625" style="60" customWidth="1"/>
    <col min="3296" max="3296" width="51.28515625" style="60" customWidth="1"/>
    <col min="3297" max="3297" width="11.7109375" style="60" customWidth="1"/>
    <col min="3298" max="3298" width="10.42578125" style="60" customWidth="1"/>
    <col min="3299" max="3299" width="10.5703125" style="60" customWidth="1"/>
    <col min="3300" max="3300" width="9.5703125" style="60" customWidth="1"/>
    <col min="3301" max="3301" width="37.140625" style="60" customWidth="1"/>
    <col min="3302" max="3302" width="10" style="60" customWidth="1"/>
    <col min="3303" max="3305" width="8.7109375" style="60" customWidth="1"/>
    <col min="3306" max="3306" width="28" style="60" customWidth="1"/>
    <col min="3307" max="3544" width="10" style="60"/>
    <col min="3545" max="3545" width="8.140625" style="60" customWidth="1"/>
    <col min="3546" max="3546" width="51.5703125" style="60" customWidth="1"/>
    <col min="3547" max="3549" width="10.5703125" style="60" customWidth="1"/>
    <col min="3550" max="3550" width="9.42578125" style="60" customWidth="1"/>
    <col min="3551" max="3551" width="8.140625" style="60" customWidth="1"/>
    <col min="3552" max="3552" width="51.28515625" style="60" customWidth="1"/>
    <col min="3553" max="3553" width="11.7109375" style="60" customWidth="1"/>
    <col min="3554" max="3554" width="10.42578125" style="60" customWidth="1"/>
    <col min="3555" max="3555" width="10.5703125" style="60" customWidth="1"/>
    <col min="3556" max="3556" width="9.5703125" style="60" customWidth="1"/>
    <col min="3557" max="3557" width="37.140625" style="60" customWidth="1"/>
    <col min="3558" max="3558" width="10" style="60" customWidth="1"/>
    <col min="3559" max="3561" width="8.7109375" style="60" customWidth="1"/>
    <col min="3562" max="3562" width="28" style="60" customWidth="1"/>
    <col min="3563" max="3800" width="10" style="60"/>
    <col min="3801" max="3801" width="8.140625" style="60" customWidth="1"/>
    <col min="3802" max="3802" width="51.5703125" style="60" customWidth="1"/>
    <col min="3803" max="3805" width="10.5703125" style="60" customWidth="1"/>
    <col min="3806" max="3806" width="9.42578125" style="60" customWidth="1"/>
    <col min="3807" max="3807" width="8.140625" style="60" customWidth="1"/>
    <col min="3808" max="3808" width="51.28515625" style="60" customWidth="1"/>
    <col min="3809" max="3809" width="11.7109375" style="60" customWidth="1"/>
    <col min="3810" max="3810" width="10.42578125" style="60" customWidth="1"/>
    <col min="3811" max="3811" width="10.5703125" style="60" customWidth="1"/>
    <col min="3812" max="3812" width="9.5703125" style="60" customWidth="1"/>
    <col min="3813" max="3813" width="37.140625" style="60" customWidth="1"/>
    <col min="3814" max="3814" width="10" style="60" customWidth="1"/>
    <col min="3815" max="3817" width="8.7109375" style="60" customWidth="1"/>
    <col min="3818" max="3818" width="28" style="60" customWidth="1"/>
    <col min="3819" max="4056" width="10" style="60"/>
    <col min="4057" max="4057" width="8.140625" style="60" customWidth="1"/>
    <col min="4058" max="4058" width="51.5703125" style="60" customWidth="1"/>
    <col min="4059" max="4061" width="10.5703125" style="60" customWidth="1"/>
    <col min="4062" max="4062" width="9.42578125" style="60" customWidth="1"/>
    <col min="4063" max="4063" width="8.140625" style="60" customWidth="1"/>
    <col min="4064" max="4064" width="51.28515625" style="60" customWidth="1"/>
    <col min="4065" max="4065" width="11.7109375" style="60" customWidth="1"/>
    <col min="4066" max="4066" width="10.42578125" style="60" customWidth="1"/>
    <col min="4067" max="4067" width="10.5703125" style="60" customWidth="1"/>
    <col min="4068" max="4068" width="9.5703125" style="60" customWidth="1"/>
    <col min="4069" max="4069" width="37.140625" style="60" customWidth="1"/>
    <col min="4070" max="4070" width="10" style="60" customWidth="1"/>
    <col min="4071" max="4073" width="8.7109375" style="60" customWidth="1"/>
    <col min="4074" max="4074" width="28" style="60" customWidth="1"/>
    <col min="4075" max="4312" width="10" style="60"/>
    <col min="4313" max="4313" width="8.140625" style="60" customWidth="1"/>
    <col min="4314" max="4314" width="51.5703125" style="60" customWidth="1"/>
    <col min="4315" max="4317" width="10.5703125" style="60" customWidth="1"/>
    <col min="4318" max="4318" width="9.42578125" style="60" customWidth="1"/>
    <col min="4319" max="4319" width="8.140625" style="60" customWidth="1"/>
    <col min="4320" max="4320" width="51.28515625" style="60" customWidth="1"/>
    <col min="4321" max="4321" width="11.7109375" style="60" customWidth="1"/>
    <col min="4322" max="4322" width="10.42578125" style="60" customWidth="1"/>
    <col min="4323" max="4323" width="10.5703125" style="60" customWidth="1"/>
    <col min="4324" max="4324" width="9.5703125" style="60" customWidth="1"/>
    <col min="4325" max="4325" width="37.140625" style="60" customWidth="1"/>
    <col min="4326" max="4326" width="10" style="60" customWidth="1"/>
    <col min="4327" max="4329" width="8.7109375" style="60" customWidth="1"/>
    <col min="4330" max="4330" width="28" style="60" customWidth="1"/>
    <col min="4331" max="4568" width="10" style="60"/>
    <col min="4569" max="4569" width="8.140625" style="60" customWidth="1"/>
    <col min="4570" max="4570" width="51.5703125" style="60" customWidth="1"/>
    <col min="4571" max="4573" width="10.5703125" style="60" customWidth="1"/>
    <col min="4574" max="4574" width="9.42578125" style="60" customWidth="1"/>
    <col min="4575" max="4575" width="8.140625" style="60" customWidth="1"/>
    <col min="4576" max="4576" width="51.28515625" style="60" customWidth="1"/>
    <col min="4577" max="4577" width="11.7109375" style="60" customWidth="1"/>
    <col min="4578" max="4578" width="10.42578125" style="60" customWidth="1"/>
    <col min="4579" max="4579" width="10.5703125" style="60" customWidth="1"/>
    <col min="4580" max="4580" width="9.5703125" style="60" customWidth="1"/>
    <col min="4581" max="4581" width="37.140625" style="60" customWidth="1"/>
    <col min="4582" max="4582" width="10" style="60" customWidth="1"/>
    <col min="4583" max="4585" width="8.7109375" style="60" customWidth="1"/>
    <col min="4586" max="4586" width="28" style="60" customWidth="1"/>
    <col min="4587" max="4824" width="10" style="60"/>
    <col min="4825" max="4825" width="8.140625" style="60" customWidth="1"/>
    <col min="4826" max="4826" width="51.5703125" style="60" customWidth="1"/>
    <col min="4827" max="4829" width="10.5703125" style="60" customWidth="1"/>
    <col min="4830" max="4830" width="9.42578125" style="60" customWidth="1"/>
    <col min="4831" max="4831" width="8.140625" style="60" customWidth="1"/>
    <col min="4832" max="4832" width="51.28515625" style="60" customWidth="1"/>
    <col min="4833" max="4833" width="11.7109375" style="60" customWidth="1"/>
    <col min="4834" max="4834" width="10.42578125" style="60" customWidth="1"/>
    <col min="4835" max="4835" width="10.5703125" style="60" customWidth="1"/>
    <col min="4836" max="4836" width="9.5703125" style="60" customWidth="1"/>
    <col min="4837" max="4837" width="37.140625" style="60" customWidth="1"/>
    <col min="4838" max="4838" width="10" style="60" customWidth="1"/>
    <col min="4839" max="4841" width="8.7109375" style="60" customWidth="1"/>
    <col min="4842" max="4842" width="28" style="60" customWidth="1"/>
    <col min="4843" max="5080" width="10" style="60"/>
    <col min="5081" max="5081" width="8.140625" style="60" customWidth="1"/>
    <col min="5082" max="5082" width="51.5703125" style="60" customWidth="1"/>
    <col min="5083" max="5085" width="10.5703125" style="60" customWidth="1"/>
    <col min="5086" max="5086" width="9.42578125" style="60" customWidth="1"/>
    <col min="5087" max="5087" width="8.140625" style="60" customWidth="1"/>
    <col min="5088" max="5088" width="51.28515625" style="60" customWidth="1"/>
    <col min="5089" max="5089" width="11.7109375" style="60" customWidth="1"/>
    <col min="5090" max="5090" width="10.42578125" style="60" customWidth="1"/>
    <col min="5091" max="5091" width="10.5703125" style="60" customWidth="1"/>
    <col min="5092" max="5092" width="9.5703125" style="60" customWidth="1"/>
    <col min="5093" max="5093" width="37.140625" style="60" customWidth="1"/>
    <col min="5094" max="5094" width="10" style="60" customWidth="1"/>
    <col min="5095" max="5097" width="8.7109375" style="60" customWidth="1"/>
    <col min="5098" max="5098" width="28" style="60" customWidth="1"/>
    <col min="5099" max="5336" width="10" style="60"/>
    <col min="5337" max="5337" width="8.140625" style="60" customWidth="1"/>
    <col min="5338" max="5338" width="51.5703125" style="60" customWidth="1"/>
    <col min="5339" max="5341" width="10.5703125" style="60" customWidth="1"/>
    <col min="5342" max="5342" width="9.42578125" style="60" customWidth="1"/>
    <col min="5343" max="5343" width="8.140625" style="60" customWidth="1"/>
    <col min="5344" max="5344" width="51.28515625" style="60" customWidth="1"/>
    <col min="5345" max="5345" width="11.7109375" style="60" customWidth="1"/>
    <col min="5346" max="5346" width="10.42578125" style="60" customWidth="1"/>
    <col min="5347" max="5347" width="10.5703125" style="60" customWidth="1"/>
    <col min="5348" max="5348" width="9.5703125" style="60" customWidth="1"/>
    <col min="5349" max="5349" width="37.140625" style="60" customWidth="1"/>
    <col min="5350" max="5350" width="10" style="60" customWidth="1"/>
    <col min="5351" max="5353" width="8.7109375" style="60" customWidth="1"/>
    <col min="5354" max="5354" width="28" style="60" customWidth="1"/>
    <col min="5355" max="5592" width="10" style="60"/>
    <col min="5593" max="5593" width="8.140625" style="60" customWidth="1"/>
    <col min="5594" max="5594" width="51.5703125" style="60" customWidth="1"/>
    <col min="5595" max="5597" width="10.5703125" style="60" customWidth="1"/>
    <col min="5598" max="5598" width="9.42578125" style="60" customWidth="1"/>
    <col min="5599" max="5599" width="8.140625" style="60" customWidth="1"/>
    <col min="5600" max="5600" width="51.28515625" style="60" customWidth="1"/>
    <col min="5601" max="5601" width="11.7109375" style="60" customWidth="1"/>
    <col min="5602" max="5602" width="10.42578125" style="60" customWidth="1"/>
    <col min="5603" max="5603" width="10.5703125" style="60" customWidth="1"/>
    <col min="5604" max="5604" width="9.5703125" style="60" customWidth="1"/>
    <col min="5605" max="5605" width="37.140625" style="60" customWidth="1"/>
    <col min="5606" max="5606" width="10" style="60" customWidth="1"/>
    <col min="5607" max="5609" width="8.7109375" style="60" customWidth="1"/>
    <col min="5610" max="5610" width="28" style="60" customWidth="1"/>
    <col min="5611" max="5848" width="10" style="60"/>
    <col min="5849" max="5849" width="8.140625" style="60" customWidth="1"/>
    <col min="5850" max="5850" width="51.5703125" style="60" customWidth="1"/>
    <col min="5851" max="5853" width="10.5703125" style="60" customWidth="1"/>
    <col min="5854" max="5854" width="9.42578125" style="60" customWidth="1"/>
    <col min="5855" max="5855" width="8.140625" style="60" customWidth="1"/>
    <col min="5856" max="5856" width="51.28515625" style="60" customWidth="1"/>
    <col min="5857" max="5857" width="11.7109375" style="60" customWidth="1"/>
    <col min="5858" max="5858" width="10.42578125" style="60" customWidth="1"/>
    <col min="5859" max="5859" width="10.5703125" style="60" customWidth="1"/>
    <col min="5860" max="5860" width="9.5703125" style="60" customWidth="1"/>
    <col min="5861" max="5861" width="37.140625" style="60" customWidth="1"/>
    <col min="5862" max="5862" width="10" style="60" customWidth="1"/>
    <col min="5863" max="5865" width="8.7109375" style="60" customWidth="1"/>
    <col min="5866" max="5866" width="28" style="60" customWidth="1"/>
    <col min="5867" max="6104" width="10" style="60"/>
    <col min="6105" max="6105" width="8.140625" style="60" customWidth="1"/>
    <col min="6106" max="6106" width="51.5703125" style="60" customWidth="1"/>
    <col min="6107" max="6109" width="10.5703125" style="60" customWidth="1"/>
    <col min="6110" max="6110" width="9.42578125" style="60" customWidth="1"/>
    <col min="6111" max="6111" width="8.140625" style="60" customWidth="1"/>
    <col min="6112" max="6112" width="51.28515625" style="60" customWidth="1"/>
    <col min="6113" max="6113" width="11.7109375" style="60" customWidth="1"/>
    <col min="6114" max="6114" width="10.42578125" style="60" customWidth="1"/>
    <col min="6115" max="6115" width="10.5703125" style="60" customWidth="1"/>
    <col min="6116" max="6116" width="9.5703125" style="60" customWidth="1"/>
    <col min="6117" max="6117" width="37.140625" style="60" customWidth="1"/>
    <col min="6118" max="6118" width="10" style="60" customWidth="1"/>
    <col min="6119" max="6121" width="8.7109375" style="60" customWidth="1"/>
    <col min="6122" max="6122" width="28" style="60" customWidth="1"/>
    <col min="6123" max="6360" width="10" style="60"/>
    <col min="6361" max="6361" width="8.140625" style="60" customWidth="1"/>
    <col min="6362" max="6362" width="51.5703125" style="60" customWidth="1"/>
    <col min="6363" max="6365" width="10.5703125" style="60" customWidth="1"/>
    <col min="6366" max="6366" width="9.42578125" style="60" customWidth="1"/>
    <col min="6367" max="6367" width="8.140625" style="60" customWidth="1"/>
    <col min="6368" max="6368" width="51.28515625" style="60" customWidth="1"/>
    <col min="6369" max="6369" width="11.7109375" style="60" customWidth="1"/>
    <col min="6370" max="6370" width="10.42578125" style="60" customWidth="1"/>
    <col min="6371" max="6371" width="10.5703125" style="60" customWidth="1"/>
    <col min="6372" max="6372" width="9.5703125" style="60" customWidth="1"/>
    <col min="6373" max="6373" width="37.140625" style="60" customWidth="1"/>
    <col min="6374" max="6374" width="10" style="60" customWidth="1"/>
    <col min="6375" max="6377" width="8.7109375" style="60" customWidth="1"/>
    <col min="6378" max="6378" width="28" style="60" customWidth="1"/>
    <col min="6379" max="6616" width="10" style="60"/>
    <col min="6617" max="6617" width="8.140625" style="60" customWidth="1"/>
    <col min="6618" max="6618" width="51.5703125" style="60" customWidth="1"/>
    <col min="6619" max="6621" width="10.5703125" style="60" customWidth="1"/>
    <col min="6622" max="6622" width="9.42578125" style="60" customWidth="1"/>
    <col min="6623" max="6623" width="8.140625" style="60" customWidth="1"/>
    <col min="6624" max="6624" width="51.28515625" style="60" customWidth="1"/>
    <col min="6625" max="6625" width="11.7109375" style="60" customWidth="1"/>
    <col min="6626" max="6626" width="10.42578125" style="60" customWidth="1"/>
    <col min="6627" max="6627" width="10.5703125" style="60" customWidth="1"/>
    <col min="6628" max="6628" width="9.5703125" style="60" customWidth="1"/>
    <col min="6629" max="6629" width="37.140625" style="60" customWidth="1"/>
    <col min="6630" max="6630" width="10" style="60" customWidth="1"/>
    <col min="6631" max="6633" width="8.7109375" style="60" customWidth="1"/>
    <col min="6634" max="6634" width="28" style="60" customWidth="1"/>
    <col min="6635" max="6872" width="10" style="60"/>
    <col min="6873" max="6873" width="8.140625" style="60" customWidth="1"/>
    <col min="6874" max="6874" width="51.5703125" style="60" customWidth="1"/>
    <col min="6875" max="6877" width="10.5703125" style="60" customWidth="1"/>
    <col min="6878" max="6878" width="9.42578125" style="60" customWidth="1"/>
    <col min="6879" max="6879" width="8.140625" style="60" customWidth="1"/>
    <col min="6880" max="6880" width="51.28515625" style="60" customWidth="1"/>
    <col min="6881" max="6881" width="11.7109375" style="60" customWidth="1"/>
    <col min="6882" max="6882" width="10.42578125" style="60" customWidth="1"/>
    <col min="6883" max="6883" width="10.5703125" style="60" customWidth="1"/>
    <col min="6884" max="6884" width="9.5703125" style="60" customWidth="1"/>
    <col min="6885" max="6885" width="37.140625" style="60" customWidth="1"/>
    <col min="6886" max="6886" width="10" style="60" customWidth="1"/>
    <col min="6887" max="6889" width="8.7109375" style="60" customWidth="1"/>
    <col min="6890" max="6890" width="28" style="60" customWidth="1"/>
    <col min="6891" max="7128" width="10" style="60"/>
    <col min="7129" max="7129" width="8.140625" style="60" customWidth="1"/>
    <col min="7130" max="7130" width="51.5703125" style="60" customWidth="1"/>
    <col min="7131" max="7133" width="10.5703125" style="60" customWidth="1"/>
    <col min="7134" max="7134" width="9.42578125" style="60" customWidth="1"/>
    <col min="7135" max="7135" width="8.140625" style="60" customWidth="1"/>
    <col min="7136" max="7136" width="51.28515625" style="60" customWidth="1"/>
    <col min="7137" max="7137" width="11.7109375" style="60" customWidth="1"/>
    <col min="7138" max="7138" width="10.42578125" style="60" customWidth="1"/>
    <col min="7139" max="7139" width="10.5703125" style="60" customWidth="1"/>
    <col min="7140" max="7140" width="9.5703125" style="60" customWidth="1"/>
    <col min="7141" max="7141" width="37.140625" style="60" customWidth="1"/>
    <col min="7142" max="7142" width="10" style="60" customWidth="1"/>
    <col min="7143" max="7145" width="8.7109375" style="60" customWidth="1"/>
    <col min="7146" max="7146" width="28" style="60" customWidth="1"/>
    <col min="7147" max="7384" width="10" style="60"/>
    <col min="7385" max="7385" width="8.140625" style="60" customWidth="1"/>
    <col min="7386" max="7386" width="51.5703125" style="60" customWidth="1"/>
    <col min="7387" max="7389" width="10.5703125" style="60" customWidth="1"/>
    <col min="7390" max="7390" width="9.42578125" style="60" customWidth="1"/>
    <col min="7391" max="7391" width="8.140625" style="60" customWidth="1"/>
    <col min="7392" max="7392" width="51.28515625" style="60" customWidth="1"/>
    <col min="7393" max="7393" width="11.7109375" style="60" customWidth="1"/>
    <col min="7394" max="7394" width="10.42578125" style="60" customWidth="1"/>
    <col min="7395" max="7395" width="10.5703125" style="60" customWidth="1"/>
    <col min="7396" max="7396" width="9.5703125" style="60" customWidth="1"/>
    <col min="7397" max="7397" width="37.140625" style="60" customWidth="1"/>
    <col min="7398" max="7398" width="10" style="60" customWidth="1"/>
    <col min="7399" max="7401" width="8.7109375" style="60" customWidth="1"/>
    <col min="7402" max="7402" width="28" style="60" customWidth="1"/>
    <col min="7403" max="7640" width="10" style="60"/>
    <col min="7641" max="7641" width="8.140625" style="60" customWidth="1"/>
    <col min="7642" max="7642" width="51.5703125" style="60" customWidth="1"/>
    <col min="7643" max="7645" width="10.5703125" style="60" customWidth="1"/>
    <col min="7646" max="7646" width="9.42578125" style="60" customWidth="1"/>
    <col min="7647" max="7647" width="8.140625" style="60" customWidth="1"/>
    <col min="7648" max="7648" width="51.28515625" style="60" customWidth="1"/>
    <col min="7649" max="7649" width="11.7109375" style="60" customWidth="1"/>
    <col min="7650" max="7650" width="10.42578125" style="60" customWidth="1"/>
    <col min="7651" max="7651" width="10.5703125" style="60" customWidth="1"/>
    <col min="7652" max="7652" width="9.5703125" style="60" customWidth="1"/>
    <col min="7653" max="7653" width="37.140625" style="60" customWidth="1"/>
    <col min="7654" max="7654" width="10" style="60" customWidth="1"/>
    <col min="7655" max="7657" width="8.7109375" style="60" customWidth="1"/>
    <col min="7658" max="7658" width="28" style="60" customWidth="1"/>
    <col min="7659" max="7896" width="10" style="60"/>
    <col min="7897" max="7897" width="8.140625" style="60" customWidth="1"/>
    <col min="7898" max="7898" width="51.5703125" style="60" customWidth="1"/>
    <col min="7899" max="7901" width="10.5703125" style="60" customWidth="1"/>
    <col min="7902" max="7902" width="9.42578125" style="60" customWidth="1"/>
    <col min="7903" max="7903" width="8.140625" style="60" customWidth="1"/>
    <col min="7904" max="7904" width="51.28515625" style="60" customWidth="1"/>
    <col min="7905" max="7905" width="11.7109375" style="60" customWidth="1"/>
    <col min="7906" max="7906" width="10.42578125" style="60" customWidth="1"/>
    <col min="7907" max="7907" width="10.5703125" style="60" customWidth="1"/>
    <col min="7908" max="7908" width="9.5703125" style="60" customWidth="1"/>
    <col min="7909" max="7909" width="37.140625" style="60" customWidth="1"/>
    <col min="7910" max="7910" width="10" style="60" customWidth="1"/>
    <col min="7911" max="7913" width="8.7109375" style="60" customWidth="1"/>
    <col min="7914" max="7914" width="28" style="60" customWidth="1"/>
    <col min="7915" max="8152" width="10" style="60"/>
    <col min="8153" max="8153" width="8.140625" style="60" customWidth="1"/>
    <col min="8154" max="8154" width="51.5703125" style="60" customWidth="1"/>
    <col min="8155" max="8157" width="10.5703125" style="60" customWidth="1"/>
    <col min="8158" max="8158" width="9.42578125" style="60" customWidth="1"/>
    <col min="8159" max="8159" width="8.140625" style="60" customWidth="1"/>
    <col min="8160" max="8160" width="51.28515625" style="60" customWidth="1"/>
    <col min="8161" max="8161" width="11.7109375" style="60" customWidth="1"/>
    <col min="8162" max="8162" width="10.42578125" style="60" customWidth="1"/>
    <col min="8163" max="8163" width="10.5703125" style="60" customWidth="1"/>
    <col min="8164" max="8164" width="9.5703125" style="60" customWidth="1"/>
    <col min="8165" max="8165" width="37.140625" style="60" customWidth="1"/>
    <col min="8166" max="8166" width="10" style="60" customWidth="1"/>
    <col min="8167" max="8169" width="8.7109375" style="60" customWidth="1"/>
    <col min="8170" max="8170" width="28" style="60" customWidth="1"/>
    <col min="8171" max="8408" width="10" style="60"/>
    <col min="8409" max="8409" width="8.140625" style="60" customWidth="1"/>
    <col min="8410" max="8410" width="51.5703125" style="60" customWidth="1"/>
    <col min="8411" max="8413" width="10.5703125" style="60" customWidth="1"/>
    <col min="8414" max="8414" width="9.42578125" style="60" customWidth="1"/>
    <col min="8415" max="8415" width="8.140625" style="60" customWidth="1"/>
    <col min="8416" max="8416" width="51.28515625" style="60" customWidth="1"/>
    <col min="8417" max="8417" width="11.7109375" style="60" customWidth="1"/>
    <col min="8418" max="8418" width="10.42578125" style="60" customWidth="1"/>
    <col min="8419" max="8419" width="10.5703125" style="60" customWidth="1"/>
    <col min="8420" max="8420" width="9.5703125" style="60" customWidth="1"/>
    <col min="8421" max="8421" width="37.140625" style="60" customWidth="1"/>
    <col min="8422" max="8422" width="10" style="60" customWidth="1"/>
    <col min="8423" max="8425" width="8.7109375" style="60" customWidth="1"/>
    <col min="8426" max="8426" width="28" style="60" customWidth="1"/>
    <col min="8427" max="8664" width="10" style="60"/>
    <col min="8665" max="8665" width="8.140625" style="60" customWidth="1"/>
    <col min="8666" max="8666" width="51.5703125" style="60" customWidth="1"/>
    <col min="8667" max="8669" width="10.5703125" style="60" customWidth="1"/>
    <col min="8670" max="8670" width="9.42578125" style="60" customWidth="1"/>
    <col min="8671" max="8671" width="8.140625" style="60" customWidth="1"/>
    <col min="8672" max="8672" width="51.28515625" style="60" customWidth="1"/>
    <col min="8673" max="8673" width="11.7109375" style="60" customWidth="1"/>
    <col min="8674" max="8674" width="10.42578125" style="60" customWidth="1"/>
    <col min="8675" max="8675" width="10.5703125" style="60" customWidth="1"/>
    <col min="8676" max="8676" width="9.5703125" style="60" customWidth="1"/>
    <col min="8677" max="8677" width="37.140625" style="60" customWidth="1"/>
    <col min="8678" max="8678" width="10" style="60" customWidth="1"/>
    <col min="8679" max="8681" width="8.7109375" style="60" customWidth="1"/>
    <col min="8682" max="8682" width="28" style="60" customWidth="1"/>
    <col min="8683" max="8920" width="10" style="60"/>
    <col min="8921" max="8921" width="8.140625" style="60" customWidth="1"/>
    <col min="8922" max="8922" width="51.5703125" style="60" customWidth="1"/>
    <col min="8923" max="8925" width="10.5703125" style="60" customWidth="1"/>
    <col min="8926" max="8926" width="9.42578125" style="60" customWidth="1"/>
    <col min="8927" max="8927" width="8.140625" style="60" customWidth="1"/>
    <col min="8928" max="8928" width="51.28515625" style="60" customWidth="1"/>
    <col min="8929" max="8929" width="11.7109375" style="60" customWidth="1"/>
    <col min="8930" max="8930" width="10.42578125" style="60" customWidth="1"/>
    <col min="8931" max="8931" width="10.5703125" style="60" customWidth="1"/>
    <col min="8932" max="8932" width="9.5703125" style="60" customWidth="1"/>
    <col min="8933" max="8933" width="37.140625" style="60" customWidth="1"/>
    <col min="8934" max="8934" width="10" style="60" customWidth="1"/>
    <col min="8935" max="8937" width="8.7109375" style="60" customWidth="1"/>
    <col min="8938" max="8938" width="28" style="60" customWidth="1"/>
    <col min="8939" max="9176" width="10" style="60"/>
    <col min="9177" max="9177" width="8.140625" style="60" customWidth="1"/>
    <col min="9178" max="9178" width="51.5703125" style="60" customWidth="1"/>
    <col min="9179" max="9181" width="10.5703125" style="60" customWidth="1"/>
    <col min="9182" max="9182" width="9.42578125" style="60" customWidth="1"/>
    <col min="9183" max="9183" width="8.140625" style="60" customWidth="1"/>
    <col min="9184" max="9184" width="51.28515625" style="60" customWidth="1"/>
    <col min="9185" max="9185" width="11.7109375" style="60" customWidth="1"/>
    <col min="9186" max="9186" width="10.42578125" style="60" customWidth="1"/>
    <col min="9187" max="9187" width="10.5703125" style="60" customWidth="1"/>
    <col min="9188" max="9188" width="9.5703125" style="60" customWidth="1"/>
    <col min="9189" max="9189" width="37.140625" style="60" customWidth="1"/>
    <col min="9190" max="9190" width="10" style="60" customWidth="1"/>
    <col min="9191" max="9193" width="8.7109375" style="60" customWidth="1"/>
    <col min="9194" max="9194" width="28" style="60" customWidth="1"/>
    <col min="9195" max="9432" width="10" style="60"/>
    <col min="9433" max="9433" width="8.140625" style="60" customWidth="1"/>
    <col min="9434" max="9434" width="51.5703125" style="60" customWidth="1"/>
    <col min="9435" max="9437" width="10.5703125" style="60" customWidth="1"/>
    <col min="9438" max="9438" width="9.42578125" style="60" customWidth="1"/>
    <col min="9439" max="9439" width="8.140625" style="60" customWidth="1"/>
    <col min="9440" max="9440" width="51.28515625" style="60" customWidth="1"/>
    <col min="9441" max="9441" width="11.7109375" style="60" customWidth="1"/>
    <col min="9442" max="9442" width="10.42578125" style="60" customWidth="1"/>
    <col min="9443" max="9443" width="10.5703125" style="60" customWidth="1"/>
    <col min="9444" max="9444" width="9.5703125" style="60" customWidth="1"/>
    <col min="9445" max="9445" width="37.140625" style="60" customWidth="1"/>
    <col min="9446" max="9446" width="10" style="60" customWidth="1"/>
    <col min="9447" max="9449" width="8.7109375" style="60" customWidth="1"/>
    <col min="9450" max="9450" width="28" style="60" customWidth="1"/>
    <col min="9451" max="9688" width="10" style="60"/>
    <col min="9689" max="9689" width="8.140625" style="60" customWidth="1"/>
    <col min="9690" max="9690" width="51.5703125" style="60" customWidth="1"/>
    <col min="9691" max="9693" width="10.5703125" style="60" customWidth="1"/>
    <col min="9694" max="9694" width="9.42578125" style="60" customWidth="1"/>
    <col min="9695" max="9695" width="8.140625" style="60" customWidth="1"/>
    <col min="9696" max="9696" width="51.28515625" style="60" customWidth="1"/>
    <col min="9697" max="9697" width="11.7109375" style="60" customWidth="1"/>
    <col min="9698" max="9698" width="10.42578125" style="60" customWidth="1"/>
    <col min="9699" max="9699" width="10.5703125" style="60" customWidth="1"/>
    <col min="9700" max="9700" width="9.5703125" style="60" customWidth="1"/>
    <col min="9701" max="9701" width="37.140625" style="60" customWidth="1"/>
    <col min="9702" max="9702" width="10" style="60" customWidth="1"/>
    <col min="9703" max="9705" width="8.7109375" style="60" customWidth="1"/>
    <col min="9706" max="9706" width="28" style="60" customWidth="1"/>
    <col min="9707" max="9944" width="10" style="60"/>
    <col min="9945" max="9945" width="8.140625" style="60" customWidth="1"/>
    <col min="9946" max="9946" width="51.5703125" style="60" customWidth="1"/>
    <col min="9947" max="9949" width="10.5703125" style="60" customWidth="1"/>
    <col min="9950" max="9950" width="9.42578125" style="60" customWidth="1"/>
    <col min="9951" max="9951" width="8.140625" style="60" customWidth="1"/>
    <col min="9952" max="9952" width="51.28515625" style="60" customWidth="1"/>
    <col min="9953" max="9953" width="11.7109375" style="60" customWidth="1"/>
    <col min="9954" max="9954" width="10.42578125" style="60" customWidth="1"/>
    <col min="9955" max="9955" width="10.5703125" style="60" customWidth="1"/>
    <col min="9956" max="9956" width="9.5703125" style="60" customWidth="1"/>
    <col min="9957" max="9957" width="37.140625" style="60" customWidth="1"/>
    <col min="9958" max="9958" width="10" style="60" customWidth="1"/>
    <col min="9959" max="9961" width="8.7109375" style="60" customWidth="1"/>
    <col min="9962" max="9962" width="28" style="60" customWidth="1"/>
    <col min="9963" max="10200" width="10" style="60"/>
    <col min="10201" max="10201" width="8.140625" style="60" customWidth="1"/>
    <col min="10202" max="10202" width="51.5703125" style="60" customWidth="1"/>
    <col min="10203" max="10205" width="10.5703125" style="60" customWidth="1"/>
    <col min="10206" max="10206" width="9.42578125" style="60" customWidth="1"/>
    <col min="10207" max="10207" width="8.140625" style="60" customWidth="1"/>
    <col min="10208" max="10208" width="51.28515625" style="60" customWidth="1"/>
    <col min="10209" max="10209" width="11.7109375" style="60" customWidth="1"/>
    <col min="10210" max="10210" width="10.42578125" style="60" customWidth="1"/>
    <col min="10211" max="10211" width="10.5703125" style="60" customWidth="1"/>
    <col min="10212" max="10212" width="9.5703125" style="60" customWidth="1"/>
    <col min="10213" max="10213" width="37.140625" style="60" customWidth="1"/>
    <col min="10214" max="10214" width="10" style="60" customWidth="1"/>
    <col min="10215" max="10217" width="8.7109375" style="60" customWidth="1"/>
    <col min="10218" max="10218" width="28" style="60" customWidth="1"/>
    <col min="10219" max="10456" width="10" style="60"/>
    <col min="10457" max="10457" width="8.140625" style="60" customWidth="1"/>
    <col min="10458" max="10458" width="51.5703125" style="60" customWidth="1"/>
    <col min="10459" max="10461" width="10.5703125" style="60" customWidth="1"/>
    <col min="10462" max="10462" width="9.42578125" style="60" customWidth="1"/>
    <col min="10463" max="10463" width="8.140625" style="60" customWidth="1"/>
    <col min="10464" max="10464" width="51.28515625" style="60" customWidth="1"/>
    <col min="10465" max="10465" width="11.7109375" style="60" customWidth="1"/>
    <col min="10466" max="10466" width="10.42578125" style="60" customWidth="1"/>
    <col min="10467" max="10467" width="10.5703125" style="60" customWidth="1"/>
    <col min="10468" max="10468" width="9.5703125" style="60" customWidth="1"/>
    <col min="10469" max="10469" width="37.140625" style="60" customWidth="1"/>
    <col min="10470" max="10470" width="10" style="60" customWidth="1"/>
    <col min="10471" max="10473" width="8.7109375" style="60" customWidth="1"/>
    <col min="10474" max="10474" width="28" style="60" customWidth="1"/>
    <col min="10475" max="10712" width="10" style="60"/>
    <col min="10713" max="10713" width="8.140625" style="60" customWidth="1"/>
    <col min="10714" max="10714" width="51.5703125" style="60" customWidth="1"/>
    <col min="10715" max="10717" width="10.5703125" style="60" customWidth="1"/>
    <col min="10718" max="10718" width="9.42578125" style="60" customWidth="1"/>
    <col min="10719" max="10719" width="8.140625" style="60" customWidth="1"/>
    <col min="10720" max="10720" width="51.28515625" style="60" customWidth="1"/>
    <col min="10721" max="10721" width="11.7109375" style="60" customWidth="1"/>
    <col min="10722" max="10722" width="10.42578125" style="60" customWidth="1"/>
    <col min="10723" max="10723" width="10.5703125" style="60" customWidth="1"/>
    <col min="10724" max="10724" width="9.5703125" style="60" customWidth="1"/>
    <col min="10725" max="10725" width="37.140625" style="60" customWidth="1"/>
    <col min="10726" max="10726" width="10" style="60" customWidth="1"/>
    <col min="10727" max="10729" width="8.7109375" style="60" customWidth="1"/>
    <col min="10730" max="10730" width="28" style="60" customWidth="1"/>
    <col min="10731" max="10968" width="10" style="60"/>
    <col min="10969" max="10969" width="8.140625" style="60" customWidth="1"/>
    <col min="10970" max="10970" width="51.5703125" style="60" customWidth="1"/>
    <col min="10971" max="10973" width="10.5703125" style="60" customWidth="1"/>
    <col min="10974" max="10974" width="9.42578125" style="60" customWidth="1"/>
    <col min="10975" max="10975" width="8.140625" style="60" customWidth="1"/>
    <col min="10976" max="10976" width="51.28515625" style="60" customWidth="1"/>
    <col min="10977" max="10977" width="11.7109375" style="60" customWidth="1"/>
    <col min="10978" max="10978" width="10.42578125" style="60" customWidth="1"/>
    <col min="10979" max="10979" width="10.5703125" style="60" customWidth="1"/>
    <col min="10980" max="10980" width="9.5703125" style="60" customWidth="1"/>
    <col min="10981" max="10981" width="37.140625" style="60" customWidth="1"/>
    <col min="10982" max="10982" width="10" style="60" customWidth="1"/>
    <col min="10983" max="10985" width="8.7109375" style="60" customWidth="1"/>
    <col min="10986" max="10986" width="28" style="60" customWidth="1"/>
    <col min="10987" max="11224" width="10" style="60"/>
    <col min="11225" max="11225" width="8.140625" style="60" customWidth="1"/>
    <col min="11226" max="11226" width="51.5703125" style="60" customWidth="1"/>
    <col min="11227" max="11229" width="10.5703125" style="60" customWidth="1"/>
    <col min="11230" max="11230" width="9.42578125" style="60" customWidth="1"/>
    <col min="11231" max="11231" width="8.140625" style="60" customWidth="1"/>
    <col min="11232" max="11232" width="51.28515625" style="60" customWidth="1"/>
    <col min="11233" max="11233" width="11.7109375" style="60" customWidth="1"/>
    <col min="11234" max="11234" width="10.42578125" style="60" customWidth="1"/>
    <col min="11235" max="11235" width="10.5703125" style="60" customWidth="1"/>
    <col min="11236" max="11236" width="9.5703125" style="60" customWidth="1"/>
    <col min="11237" max="11237" width="37.140625" style="60" customWidth="1"/>
    <col min="11238" max="11238" width="10" style="60" customWidth="1"/>
    <col min="11239" max="11241" width="8.7109375" style="60" customWidth="1"/>
    <col min="11242" max="11242" width="28" style="60" customWidth="1"/>
    <col min="11243" max="11480" width="10" style="60"/>
    <col min="11481" max="11481" width="8.140625" style="60" customWidth="1"/>
    <col min="11482" max="11482" width="51.5703125" style="60" customWidth="1"/>
    <col min="11483" max="11485" width="10.5703125" style="60" customWidth="1"/>
    <col min="11486" max="11486" width="9.42578125" style="60" customWidth="1"/>
    <col min="11487" max="11487" width="8.140625" style="60" customWidth="1"/>
    <col min="11488" max="11488" width="51.28515625" style="60" customWidth="1"/>
    <col min="11489" max="11489" width="11.7109375" style="60" customWidth="1"/>
    <col min="11490" max="11490" width="10.42578125" style="60" customWidth="1"/>
    <col min="11491" max="11491" width="10.5703125" style="60" customWidth="1"/>
    <col min="11492" max="11492" width="9.5703125" style="60" customWidth="1"/>
    <col min="11493" max="11493" width="37.140625" style="60" customWidth="1"/>
    <col min="11494" max="11494" width="10" style="60" customWidth="1"/>
    <col min="11495" max="11497" width="8.7109375" style="60" customWidth="1"/>
    <col min="11498" max="11498" width="28" style="60" customWidth="1"/>
    <col min="11499" max="11736" width="10" style="60"/>
    <col min="11737" max="11737" width="8.140625" style="60" customWidth="1"/>
    <col min="11738" max="11738" width="51.5703125" style="60" customWidth="1"/>
    <col min="11739" max="11741" width="10.5703125" style="60" customWidth="1"/>
    <col min="11742" max="11742" width="9.42578125" style="60" customWidth="1"/>
    <col min="11743" max="11743" width="8.140625" style="60" customWidth="1"/>
    <col min="11744" max="11744" width="51.28515625" style="60" customWidth="1"/>
    <col min="11745" max="11745" width="11.7109375" style="60" customWidth="1"/>
    <col min="11746" max="11746" width="10.42578125" style="60" customWidth="1"/>
    <col min="11747" max="11747" width="10.5703125" style="60" customWidth="1"/>
    <col min="11748" max="11748" width="9.5703125" style="60" customWidth="1"/>
    <col min="11749" max="11749" width="37.140625" style="60" customWidth="1"/>
    <col min="11750" max="11750" width="10" style="60" customWidth="1"/>
    <col min="11751" max="11753" width="8.7109375" style="60" customWidth="1"/>
    <col min="11754" max="11754" width="28" style="60" customWidth="1"/>
    <col min="11755" max="11992" width="10" style="60"/>
    <col min="11993" max="11993" width="8.140625" style="60" customWidth="1"/>
    <col min="11994" max="11994" width="51.5703125" style="60" customWidth="1"/>
    <col min="11995" max="11997" width="10.5703125" style="60" customWidth="1"/>
    <col min="11998" max="11998" width="9.42578125" style="60" customWidth="1"/>
    <col min="11999" max="11999" width="8.140625" style="60" customWidth="1"/>
    <col min="12000" max="12000" width="51.28515625" style="60" customWidth="1"/>
    <col min="12001" max="12001" width="11.7109375" style="60" customWidth="1"/>
    <col min="12002" max="12002" width="10.42578125" style="60" customWidth="1"/>
    <col min="12003" max="12003" width="10.5703125" style="60" customWidth="1"/>
    <col min="12004" max="12004" width="9.5703125" style="60" customWidth="1"/>
    <col min="12005" max="12005" width="37.140625" style="60" customWidth="1"/>
    <col min="12006" max="12006" width="10" style="60" customWidth="1"/>
    <col min="12007" max="12009" width="8.7109375" style="60" customWidth="1"/>
    <col min="12010" max="12010" width="28" style="60" customWidth="1"/>
    <col min="12011" max="12248" width="10" style="60"/>
    <col min="12249" max="12249" width="8.140625" style="60" customWidth="1"/>
    <col min="12250" max="12250" width="51.5703125" style="60" customWidth="1"/>
    <col min="12251" max="12253" width="10.5703125" style="60" customWidth="1"/>
    <col min="12254" max="12254" width="9.42578125" style="60" customWidth="1"/>
    <col min="12255" max="12255" width="8.140625" style="60" customWidth="1"/>
    <col min="12256" max="12256" width="51.28515625" style="60" customWidth="1"/>
    <col min="12257" max="12257" width="11.7109375" style="60" customWidth="1"/>
    <col min="12258" max="12258" width="10.42578125" style="60" customWidth="1"/>
    <col min="12259" max="12259" width="10.5703125" style="60" customWidth="1"/>
    <col min="12260" max="12260" width="9.5703125" style="60" customWidth="1"/>
    <col min="12261" max="12261" width="37.140625" style="60" customWidth="1"/>
    <col min="12262" max="12262" width="10" style="60" customWidth="1"/>
    <col min="12263" max="12265" width="8.7109375" style="60" customWidth="1"/>
    <col min="12266" max="12266" width="28" style="60" customWidth="1"/>
    <col min="12267" max="12504" width="10" style="60"/>
    <col min="12505" max="12505" width="8.140625" style="60" customWidth="1"/>
    <col min="12506" max="12506" width="51.5703125" style="60" customWidth="1"/>
    <col min="12507" max="12509" width="10.5703125" style="60" customWidth="1"/>
    <col min="12510" max="12510" width="9.42578125" style="60" customWidth="1"/>
    <col min="12511" max="12511" width="8.140625" style="60" customWidth="1"/>
    <col min="12512" max="12512" width="51.28515625" style="60" customWidth="1"/>
    <col min="12513" max="12513" width="11.7109375" style="60" customWidth="1"/>
    <col min="12514" max="12514" width="10.42578125" style="60" customWidth="1"/>
    <col min="12515" max="12515" width="10.5703125" style="60" customWidth="1"/>
    <col min="12516" max="12516" width="9.5703125" style="60" customWidth="1"/>
    <col min="12517" max="12517" width="37.140625" style="60" customWidth="1"/>
    <col min="12518" max="12518" width="10" style="60" customWidth="1"/>
    <col min="12519" max="12521" width="8.7109375" style="60" customWidth="1"/>
    <col min="12522" max="12522" width="28" style="60" customWidth="1"/>
    <col min="12523" max="12760" width="10" style="60"/>
    <col min="12761" max="12761" width="8.140625" style="60" customWidth="1"/>
    <col min="12762" max="12762" width="51.5703125" style="60" customWidth="1"/>
    <col min="12763" max="12765" width="10.5703125" style="60" customWidth="1"/>
    <col min="12766" max="12766" width="9.42578125" style="60" customWidth="1"/>
    <col min="12767" max="12767" width="8.140625" style="60" customWidth="1"/>
    <col min="12768" max="12768" width="51.28515625" style="60" customWidth="1"/>
    <col min="12769" max="12769" width="11.7109375" style="60" customWidth="1"/>
    <col min="12770" max="12770" width="10.42578125" style="60" customWidth="1"/>
    <col min="12771" max="12771" width="10.5703125" style="60" customWidth="1"/>
    <col min="12772" max="12772" width="9.5703125" style="60" customWidth="1"/>
    <col min="12773" max="12773" width="37.140625" style="60" customWidth="1"/>
    <col min="12774" max="12774" width="10" style="60" customWidth="1"/>
    <col min="12775" max="12777" width="8.7109375" style="60" customWidth="1"/>
    <col min="12778" max="12778" width="28" style="60" customWidth="1"/>
    <col min="12779" max="13016" width="10" style="60"/>
    <col min="13017" max="13017" width="8.140625" style="60" customWidth="1"/>
    <col min="13018" max="13018" width="51.5703125" style="60" customWidth="1"/>
    <col min="13019" max="13021" width="10.5703125" style="60" customWidth="1"/>
    <col min="13022" max="13022" width="9.42578125" style="60" customWidth="1"/>
    <col min="13023" max="13023" width="8.140625" style="60" customWidth="1"/>
    <col min="13024" max="13024" width="51.28515625" style="60" customWidth="1"/>
    <col min="13025" max="13025" width="11.7109375" style="60" customWidth="1"/>
    <col min="13026" max="13026" width="10.42578125" style="60" customWidth="1"/>
    <col min="13027" max="13027" width="10.5703125" style="60" customWidth="1"/>
    <col min="13028" max="13028" width="9.5703125" style="60" customWidth="1"/>
    <col min="13029" max="13029" width="37.140625" style="60" customWidth="1"/>
    <col min="13030" max="13030" width="10" style="60" customWidth="1"/>
    <col min="13031" max="13033" width="8.7109375" style="60" customWidth="1"/>
    <col min="13034" max="13034" width="28" style="60" customWidth="1"/>
    <col min="13035" max="13272" width="10" style="60"/>
    <col min="13273" max="13273" width="8.140625" style="60" customWidth="1"/>
    <col min="13274" max="13274" width="51.5703125" style="60" customWidth="1"/>
    <col min="13275" max="13277" width="10.5703125" style="60" customWidth="1"/>
    <col min="13278" max="13278" width="9.42578125" style="60" customWidth="1"/>
    <col min="13279" max="13279" width="8.140625" style="60" customWidth="1"/>
    <col min="13280" max="13280" width="51.28515625" style="60" customWidth="1"/>
    <col min="13281" max="13281" width="11.7109375" style="60" customWidth="1"/>
    <col min="13282" max="13282" width="10.42578125" style="60" customWidth="1"/>
    <col min="13283" max="13283" width="10.5703125" style="60" customWidth="1"/>
    <col min="13284" max="13284" width="9.5703125" style="60" customWidth="1"/>
    <col min="13285" max="13285" width="37.140625" style="60" customWidth="1"/>
    <col min="13286" max="13286" width="10" style="60" customWidth="1"/>
    <col min="13287" max="13289" width="8.7109375" style="60" customWidth="1"/>
    <col min="13290" max="13290" width="28" style="60" customWidth="1"/>
    <col min="13291" max="13528" width="10" style="60"/>
    <col min="13529" max="13529" width="8.140625" style="60" customWidth="1"/>
    <col min="13530" max="13530" width="51.5703125" style="60" customWidth="1"/>
    <col min="13531" max="13533" width="10.5703125" style="60" customWidth="1"/>
    <col min="13534" max="13534" width="9.42578125" style="60" customWidth="1"/>
    <col min="13535" max="13535" width="8.140625" style="60" customWidth="1"/>
    <col min="13536" max="13536" width="51.28515625" style="60" customWidth="1"/>
    <col min="13537" max="13537" width="11.7109375" style="60" customWidth="1"/>
    <col min="13538" max="13538" width="10.42578125" style="60" customWidth="1"/>
    <col min="13539" max="13539" width="10.5703125" style="60" customWidth="1"/>
    <col min="13540" max="13540" width="9.5703125" style="60" customWidth="1"/>
    <col min="13541" max="13541" width="37.140625" style="60" customWidth="1"/>
    <col min="13542" max="13542" width="10" style="60" customWidth="1"/>
    <col min="13543" max="13545" width="8.7109375" style="60" customWidth="1"/>
    <col min="13546" max="13546" width="28" style="60" customWidth="1"/>
    <col min="13547" max="13784" width="10" style="60"/>
    <col min="13785" max="13785" width="8.140625" style="60" customWidth="1"/>
    <col min="13786" max="13786" width="51.5703125" style="60" customWidth="1"/>
    <col min="13787" max="13789" width="10.5703125" style="60" customWidth="1"/>
    <col min="13790" max="13790" width="9.42578125" style="60" customWidth="1"/>
    <col min="13791" max="13791" width="8.140625" style="60" customWidth="1"/>
    <col min="13792" max="13792" width="51.28515625" style="60" customWidth="1"/>
    <col min="13793" max="13793" width="11.7109375" style="60" customWidth="1"/>
    <col min="13794" max="13794" width="10.42578125" style="60" customWidth="1"/>
    <col min="13795" max="13795" width="10.5703125" style="60" customWidth="1"/>
    <col min="13796" max="13796" width="9.5703125" style="60" customWidth="1"/>
    <col min="13797" max="13797" width="37.140625" style="60" customWidth="1"/>
    <col min="13798" max="13798" width="10" style="60" customWidth="1"/>
    <col min="13799" max="13801" width="8.7109375" style="60" customWidth="1"/>
    <col min="13802" max="13802" width="28" style="60" customWidth="1"/>
    <col min="13803" max="14040" width="10" style="60"/>
    <col min="14041" max="14041" width="8.140625" style="60" customWidth="1"/>
    <col min="14042" max="14042" width="51.5703125" style="60" customWidth="1"/>
    <col min="14043" max="14045" width="10.5703125" style="60" customWidth="1"/>
    <col min="14046" max="14046" width="9.42578125" style="60" customWidth="1"/>
    <col min="14047" max="14047" width="8.140625" style="60" customWidth="1"/>
    <col min="14048" max="14048" width="51.28515625" style="60" customWidth="1"/>
    <col min="14049" max="14049" width="11.7109375" style="60" customWidth="1"/>
    <col min="14050" max="14050" width="10.42578125" style="60" customWidth="1"/>
    <col min="14051" max="14051" width="10.5703125" style="60" customWidth="1"/>
    <col min="14052" max="14052" width="9.5703125" style="60" customWidth="1"/>
    <col min="14053" max="14053" width="37.140625" style="60" customWidth="1"/>
    <col min="14054" max="14054" width="10" style="60" customWidth="1"/>
    <col min="14055" max="14057" width="8.7109375" style="60" customWidth="1"/>
    <col min="14058" max="14058" width="28" style="60" customWidth="1"/>
    <col min="14059" max="14296" width="10" style="60"/>
    <col min="14297" max="14297" width="8.140625" style="60" customWidth="1"/>
    <col min="14298" max="14298" width="51.5703125" style="60" customWidth="1"/>
    <col min="14299" max="14301" width="10.5703125" style="60" customWidth="1"/>
    <col min="14302" max="14302" width="9.42578125" style="60" customWidth="1"/>
    <col min="14303" max="14303" width="8.140625" style="60" customWidth="1"/>
    <col min="14304" max="14304" width="51.28515625" style="60" customWidth="1"/>
    <col min="14305" max="14305" width="11.7109375" style="60" customWidth="1"/>
    <col min="14306" max="14306" width="10.42578125" style="60" customWidth="1"/>
    <col min="14307" max="14307" width="10.5703125" style="60" customWidth="1"/>
    <col min="14308" max="14308" width="9.5703125" style="60" customWidth="1"/>
    <col min="14309" max="14309" width="37.140625" style="60" customWidth="1"/>
    <col min="14310" max="14310" width="10" style="60" customWidth="1"/>
    <col min="14311" max="14313" width="8.7109375" style="60" customWidth="1"/>
    <col min="14314" max="14314" width="28" style="60" customWidth="1"/>
    <col min="14315" max="14552" width="10" style="60"/>
    <col min="14553" max="14553" width="8.140625" style="60" customWidth="1"/>
    <col min="14554" max="14554" width="51.5703125" style="60" customWidth="1"/>
    <col min="14555" max="14557" width="10.5703125" style="60" customWidth="1"/>
    <col min="14558" max="14558" width="9.42578125" style="60" customWidth="1"/>
    <col min="14559" max="14559" width="8.140625" style="60" customWidth="1"/>
    <col min="14560" max="14560" width="51.28515625" style="60" customWidth="1"/>
    <col min="14561" max="14561" width="11.7109375" style="60" customWidth="1"/>
    <col min="14562" max="14562" width="10.42578125" style="60" customWidth="1"/>
    <col min="14563" max="14563" width="10.5703125" style="60" customWidth="1"/>
    <col min="14564" max="14564" width="9.5703125" style="60" customWidth="1"/>
    <col min="14565" max="14565" width="37.140625" style="60" customWidth="1"/>
    <col min="14566" max="14566" width="10" style="60" customWidth="1"/>
    <col min="14567" max="14569" width="8.7109375" style="60" customWidth="1"/>
    <col min="14570" max="14570" width="28" style="60" customWidth="1"/>
    <col min="14571" max="14808" width="10" style="60"/>
    <col min="14809" max="14809" width="8.140625" style="60" customWidth="1"/>
    <col min="14810" max="14810" width="51.5703125" style="60" customWidth="1"/>
    <col min="14811" max="14813" width="10.5703125" style="60" customWidth="1"/>
    <col min="14814" max="14814" width="9.42578125" style="60" customWidth="1"/>
    <col min="14815" max="14815" width="8.140625" style="60" customWidth="1"/>
    <col min="14816" max="14816" width="51.28515625" style="60" customWidth="1"/>
    <col min="14817" max="14817" width="11.7109375" style="60" customWidth="1"/>
    <col min="14818" max="14818" width="10.42578125" style="60" customWidth="1"/>
    <col min="14819" max="14819" width="10.5703125" style="60" customWidth="1"/>
    <col min="14820" max="14820" width="9.5703125" style="60" customWidth="1"/>
    <col min="14821" max="14821" width="37.140625" style="60" customWidth="1"/>
    <col min="14822" max="14822" width="10" style="60" customWidth="1"/>
    <col min="14823" max="14825" width="8.7109375" style="60" customWidth="1"/>
    <col min="14826" max="14826" width="28" style="60" customWidth="1"/>
    <col min="14827" max="15064" width="10" style="60"/>
    <col min="15065" max="15065" width="8.140625" style="60" customWidth="1"/>
    <col min="15066" max="15066" width="51.5703125" style="60" customWidth="1"/>
    <col min="15067" max="15069" width="10.5703125" style="60" customWidth="1"/>
    <col min="15070" max="15070" width="9.42578125" style="60" customWidth="1"/>
    <col min="15071" max="15071" width="8.140625" style="60" customWidth="1"/>
    <col min="15072" max="15072" width="51.28515625" style="60" customWidth="1"/>
    <col min="15073" max="15073" width="11.7109375" style="60" customWidth="1"/>
    <col min="15074" max="15074" width="10.42578125" style="60" customWidth="1"/>
    <col min="15075" max="15075" width="10.5703125" style="60" customWidth="1"/>
    <col min="15076" max="15076" width="9.5703125" style="60" customWidth="1"/>
    <col min="15077" max="15077" width="37.140625" style="60" customWidth="1"/>
    <col min="15078" max="15078" width="10" style="60" customWidth="1"/>
    <col min="15079" max="15081" width="8.7109375" style="60" customWidth="1"/>
    <col min="15082" max="15082" width="28" style="60" customWidth="1"/>
    <col min="15083" max="15320" width="10" style="60"/>
    <col min="15321" max="15321" width="8.140625" style="60" customWidth="1"/>
    <col min="15322" max="15322" width="51.5703125" style="60" customWidth="1"/>
    <col min="15323" max="15325" width="10.5703125" style="60" customWidth="1"/>
    <col min="15326" max="15326" width="9.42578125" style="60" customWidth="1"/>
    <col min="15327" max="15327" width="8.140625" style="60" customWidth="1"/>
    <col min="15328" max="15328" width="51.28515625" style="60" customWidth="1"/>
    <col min="15329" max="15329" width="11.7109375" style="60" customWidth="1"/>
    <col min="15330" max="15330" width="10.42578125" style="60" customWidth="1"/>
    <col min="15331" max="15331" width="10.5703125" style="60" customWidth="1"/>
    <col min="15332" max="15332" width="9.5703125" style="60" customWidth="1"/>
    <col min="15333" max="15333" width="37.140625" style="60" customWidth="1"/>
    <col min="15334" max="15334" width="10" style="60" customWidth="1"/>
    <col min="15335" max="15337" width="8.7109375" style="60" customWidth="1"/>
    <col min="15338" max="15338" width="28" style="60" customWidth="1"/>
    <col min="15339" max="15576" width="10" style="60"/>
    <col min="15577" max="15577" width="8.140625" style="60" customWidth="1"/>
    <col min="15578" max="15578" width="51.5703125" style="60" customWidth="1"/>
    <col min="15579" max="15581" width="10.5703125" style="60" customWidth="1"/>
    <col min="15582" max="15582" width="9.42578125" style="60" customWidth="1"/>
    <col min="15583" max="15583" width="8.140625" style="60" customWidth="1"/>
    <col min="15584" max="15584" width="51.28515625" style="60" customWidth="1"/>
    <col min="15585" max="15585" width="11.7109375" style="60" customWidth="1"/>
    <col min="15586" max="15586" width="10.42578125" style="60" customWidth="1"/>
    <col min="15587" max="15587" width="10.5703125" style="60" customWidth="1"/>
    <col min="15588" max="15588" width="9.5703125" style="60" customWidth="1"/>
    <col min="15589" max="15589" width="37.140625" style="60" customWidth="1"/>
    <col min="15590" max="15590" width="10" style="60" customWidth="1"/>
    <col min="15591" max="15593" width="8.7109375" style="60" customWidth="1"/>
    <col min="15594" max="15594" width="28" style="60" customWidth="1"/>
    <col min="15595" max="15832" width="10" style="60"/>
    <col min="15833" max="15833" width="8.140625" style="60" customWidth="1"/>
    <col min="15834" max="15834" width="51.5703125" style="60" customWidth="1"/>
    <col min="15835" max="15837" width="10.5703125" style="60" customWidth="1"/>
    <col min="15838" max="15838" width="9.42578125" style="60" customWidth="1"/>
    <col min="15839" max="15839" width="8.140625" style="60" customWidth="1"/>
    <col min="15840" max="15840" width="51.28515625" style="60" customWidth="1"/>
    <col min="15841" max="15841" width="11.7109375" style="60" customWidth="1"/>
    <col min="15842" max="15842" width="10.42578125" style="60" customWidth="1"/>
    <col min="15843" max="15843" width="10.5703125" style="60" customWidth="1"/>
    <col min="15844" max="15844" width="9.5703125" style="60" customWidth="1"/>
    <col min="15845" max="15845" width="37.140625" style="60" customWidth="1"/>
    <col min="15846" max="15846" width="10" style="60" customWidth="1"/>
    <col min="15847" max="15849" width="8.7109375" style="60" customWidth="1"/>
    <col min="15850" max="15850" width="28" style="60" customWidth="1"/>
    <col min="15851" max="16088" width="10" style="60"/>
    <col min="16089" max="16089" width="8.140625" style="60" customWidth="1"/>
    <col min="16090" max="16090" width="51.5703125" style="60" customWidth="1"/>
    <col min="16091" max="16093" width="10.5703125" style="60" customWidth="1"/>
    <col min="16094" max="16094" width="9.42578125" style="60" customWidth="1"/>
    <col min="16095" max="16095" width="8.140625" style="60" customWidth="1"/>
    <col min="16096" max="16096" width="51.28515625" style="60" customWidth="1"/>
    <col min="16097" max="16097" width="11.7109375" style="60" customWidth="1"/>
    <col min="16098" max="16098" width="10.42578125" style="60" customWidth="1"/>
    <col min="16099" max="16099" width="10.5703125" style="60" customWidth="1"/>
    <col min="16100" max="16100" width="9.5703125" style="60" customWidth="1"/>
    <col min="16101" max="16101" width="37.140625" style="60" customWidth="1"/>
    <col min="16102" max="16102" width="10" style="60" customWidth="1"/>
    <col min="16103" max="16105" width="8.7109375" style="60" customWidth="1"/>
    <col min="16106" max="16106" width="28" style="60" customWidth="1"/>
    <col min="16107" max="16384" width="10" style="60"/>
  </cols>
  <sheetData>
    <row r="1" spans="1:16" ht="27.75" customHeight="1">
      <c r="A1" s="65" t="s">
        <v>29</v>
      </c>
      <c r="B1" s="65"/>
      <c r="C1" s="65"/>
      <c r="D1" s="65"/>
      <c r="E1" s="65"/>
      <c r="F1" s="65"/>
      <c r="G1" s="65" t="str">
        <f>A1</f>
        <v>3. XÃ MƯỜNG KIM</v>
      </c>
      <c r="H1" s="65"/>
      <c r="I1" s="65"/>
      <c r="J1" s="65"/>
      <c r="K1" s="65"/>
      <c r="L1" s="65"/>
      <c r="M1" s="66"/>
      <c r="N1" s="66"/>
      <c r="O1" s="66"/>
      <c r="P1" s="66"/>
    </row>
    <row r="2" spans="1:16" ht="27.7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7" t="s">
        <v>2</v>
      </c>
      <c r="M2" s="66"/>
      <c r="N2" s="66"/>
      <c r="O2" s="66"/>
      <c r="P2" s="66"/>
    </row>
    <row r="3" spans="1:16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117" t="s">
        <v>9</v>
      </c>
    </row>
    <row r="4" spans="1:16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117"/>
    </row>
    <row r="5" spans="1:16">
      <c r="A5" s="97">
        <v>1</v>
      </c>
      <c r="B5" s="101" t="s">
        <v>15</v>
      </c>
      <c r="C5" s="13" t="s">
        <v>32</v>
      </c>
      <c r="D5" s="43">
        <v>43</v>
      </c>
      <c r="E5" s="43">
        <v>39</v>
      </c>
      <c r="F5" s="45">
        <v>38</v>
      </c>
      <c r="G5" s="97">
        <v>1</v>
      </c>
      <c r="H5" s="101" t="s">
        <v>15</v>
      </c>
      <c r="I5" s="13" t="s">
        <v>32</v>
      </c>
      <c r="J5" s="43">
        <v>43</v>
      </c>
      <c r="K5" s="43">
        <v>39</v>
      </c>
      <c r="L5" s="43">
        <v>38</v>
      </c>
      <c r="M5" s="68"/>
    </row>
    <row r="6" spans="1:16" ht="30">
      <c r="A6" s="98"/>
      <c r="B6" s="101"/>
      <c r="C6" s="13" t="s">
        <v>33</v>
      </c>
      <c r="D6" s="43">
        <v>41</v>
      </c>
      <c r="E6" s="43">
        <v>38</v>
      </c>
      <c r="F6" s="45">
        <v>36</v>
      </c>
      <c r="G6" s="98"/>
      <c r="H6" s="101"/>
      <c r="I6" s="13" t="s">
        <v>33</v>
      </c>
      <c r="J6" s="43">
        <v>41</v>
      </c>
      <c r="K6" s="43">
        <v>38</v>
      </c>
      <c r="L6" s="43">
        <v>36</v>
      </c>
      <c r="M6" s="68"/>
    </row>
    <row r="7" spans="1:16">
      <c r="A7" s="97">
        <v>2</v>
      </c>
      <c r="B7" s="101" t="s">
        <v>17</v>
      </c>
      <c r="C7" s="13" t="s">
        <v>32</v>
      </c>
      <c r="D7" s="43">
        <v>40</v>
      </c>
      <c r="E7" s="43">
        <v>36</v>
      </c>
      <c r="F7" s="45">
        <v>30</v>
      </c>
      <c r="G7" s="97">
        <v>2</v>
      </c>
      <c r="H7" s="101" t="s">
        <v>17</v>
      </c>
      <c r="I7" s="13" t="s">
        <v>32</v>
      </c>
      <c r="J7" s="43">
        <v>40</v>
      </c>
      <c r="K7" s="43">
        <v>36</v>
      </c>
      <c r="L7" s="43">
        <v>30</v>
      </c>
      <c r="M7" s="68"/>
    </row>
    <row r="8" spans="1:16" ht="30">
      <c r="A8" s="98"/>
      <c r="B8" s="101"/>
      <c r="C8" s="13" t="s">
        <v>33</v>
      </c>
      <c r="D8" s="43">
        <v>38</v>
      </c>
      <c r="E8" s="43">
        <v>33</v>
      </c>
      <c r="F8" s="45">
        <v>28</v>
      </c>
      <c r="G8" s="98"/>
      <c r="H8" s="101"/>
      <c r="I8" s="13" t="s">
        <v>33</v>
      </c>
      <c r="J8" s="43">
        <v>38</v>
      </c>
      <c r="K8" s="43">
        <v>33</v>
      </c>
      <c r="L8" s="43">
        <v>28</v>
      </c>
      <c r="M8" s="68"/>
    </row>
    <row r="9" spans="1:16">
      <c r="A9" s="97">
        <v>3</v>
      </c>
      <c r="B9" s="101" t="s">
        <v>18</v>
      </c>
      <c r="C9" s="13" t="s">
        <v>32</v>
      </c>
      <c r="D9" s="43">
        <v>39</v>
      </c>
      <c r="E9" s="43">
        <v>35</v>
      </c>
      <c r="F9" s="45">
        <v>29</v>
      </c>
      <c r="G9" s="97">
        <v>3</v>
      </c>
      <c r="H9" s="101" t="s">
        <v>18</v>
      </c>
      <c r="I9" s="13" t="s">
        <v>32</v>
      </c>
      <c r="J9" s="43">
        <v>39</v>
      </c>
      <c r="K9" s="43">
        <v>35</v>
      </c>
      <c r="L9" s="43">
        <v>29</v>
      </c>
      <c r="M9" s="68"/>
    </row>
    <row r="10" spans="1:16" ht="30">
      <c r="A10" s="98"/>
      <c r="B10" s="101"/>
      <c r="C10" s="13" t="s">
        <v>33</v>
      </c>
      <c r="D10" s="43">
        <v>36</v>
      </c>
      <c r="E10" s="43">
        <v>31</v>
      </c>
      <c r="F10" s="45">
        <v>27</v>
      </c>
      <c r="G10" s="98"/>
      <c r="H10" s="101"/>
      <c r="I10" s="13" t="s">
        <v>33</v>
      </c>
      <c r="J10" s="43">
        <v>36</v>
      </c>
      <c r="K10" s="43">
        <v>31</v>
      </c>
      <c r="L10" s="43">
        <v>27</v>
      </c>
      <c r="M10" s="68"/>
    </row>
    <row r="11" spans="1:16">
      <c r="A11" s="97">
        <f>A9+1</f>
        <v>4</v>
      </c>
      <c r="B11" s="101" t="s">
        <v>19</v>
      </c>
      <c r="C11" s="13" t="s">
        <v>32</v>
      </c>
      <c r="D11" s="43">
        <v>40</v>
      </c>
      <c r="E11" s="43">
        <v>36</v>
      </c>
      <c r="F11" s="45">
        <v>30</v>
      </c>
      <c r="G11" s="97">
        <f>G9+1</f>
        <v>4</v>
      </c>
      <c r="H11" s="101" t="s">
        <v>19</v>
      </c>
      <c r="I11" s="13" t="s">
        <v>32</v>
      </c>
      <c r="J11" s="43">
        <v>40</v>
      </c>
      <c r="K11" s="43">
        <v>36</v>
      </c>
      <c r="L11" s="43">
        <v>30</v>
      </c>
      <c r="M11" s="68"/>
    </row>
    <row r="12" spans="1:16" ht="30">
      <c r="A12" s="98"/>
      <c r="B12" s="101"/>
      <c r="C12" s="13" t="s">
        <v>33</v>
      </c>
      <c r="D12" s="43">
        <v>38</v>
      </c>
      <c r="E12" s="43">
        <v>33</v>
      </c>
      <c r="F12" s="45">
        <v>28</v>
      </c>
      <c r="G12" s="98"/>
      <c r="H12" s="101"/>
      <c r="I12" s="13" t="s">
        <v>33</v>
      </c>
      <c r="J12" s="43">
        <v>38</v>
      </c>
      <c r="K12" s="43">
        <v>33</v>
      </c>
      <c r="L12" s="43">
        <v>28</v>
      </c>
      <c r="M12" s="68"/>
    </row>
    <row r="13" spans="1:16">
      <c r="A13" s="97">
        <f>A11+1</f>
        <v>5</v>
      </c>
      <c r="B13" s="101" t="s">
        <v>20</v>
      </c>
      <c r="C13" s="13" t="s">
        <v>32</v>
      </c>
      <c r="D13" s="43">
        <v>40</v>
      </c>
      <c r="E13" s="43">
        <v>36</v>
      </c>
      <c r="F13" s="45">
        <v>30</v>
      </c>
      <c r="G13" s="97">
        <f>G11+1</f>
        <v>5</v>
      </c>
      <c r="H13" s="101" t="s">
        <v>20</v>
      </c>
      <c r="I13" s="13" t="s">
        <v>32</v>
      </c>
      <c r="J13" s="43">
        <v>40</v>
      </c>
      <c r="K13" s="43">
        <v>36</v>
      </c>
      <c r="L13" s="43">
        <v>30</v>
      </c>
      <c r="M13" s="68"/>
    </row>
    <row r="14" spans="1:16" ht="30">
      <c r="A14" s="98"/>
      <c r="B14" s="101"/>
      <c r="C14" s="13" t="s">
        <v>33</v>
      </c>
      <c r="D14" s="43">
        <v>38</v>
      </c>
      <c r="E14" s="43">
        <v>33</v>
      </c>
      <c r="F14" s="45">
        <v>28</v>
      </c>
      <c r="G14" s="98"/>
      <c r="H14" s="101"/>
      <c r="I14" s="13" t="s">
        <v>33</v>
      </c>
      <c r="J14" s="43">
        <v>38</v>
      </c>
      <c r="K14" s="43">
        <v>33</v>
      </c>
      <c r="L14" s="43">
        <v>28</v>
      </c>
      <c r="M14" s="68"/>
    </row>
    <row r="15" spans="1:16" ht="23.45" customHeight="1">
      <c r="A15" s="97">
        <f>A13+1</f>
        <v>6</v>
      </c>
      <c r="B15" s="101" t="s">
        <v>21</v>
      </c>
      <c r="C15" s="13" t="s">
        <v>32</v>
      </c>
      <c r="D15" s="43">
        <v>36</v>
      </c>
      <c r="E15" s="43">
        <v>31</v>
      </c>
      <c r="F15" s="45">
        <v>27</v>
      </c>
      <c r="G15" s="97"/>
      <c r="H15" s="101"/>
      <c r="I15" s="13"/>
      <c r="J15" s="43"/>
      <c r="K15" s="43"/>
      <c r="L15" s="43"/>
      <c r="M15" s="118" t="s">
        <v>152</v>
      </c>
    </row>
    <row r="16" spans="1:16" ht="30">
      <c r="A16" s="98"/>
      <c r="B16" s="101"/>
      <c r="C16" s="13" t="s">
        <v>33</v>
      </c>
      <c r="D16" s="43">
        <v>32</v>
      </c>
      <c r="E16" s="43">
        <v>29</v>
      </c>
      <c r="F16" s="45">
        <v>24</v>
      </c>
      <c r="G16" s="98"/>
      <c r="H16" s="101"/>
      <c r="I16" s="13"/>
      <c r="J16" s="43"/>
      <c r="K16" s="43"/>
      <c r="L16" s="43"/>
      <c r="M16" s="119"/>
    </row>
    <row r="17" spans="1:13" ht="45">
      <c r="A17" s="18">
        <f t="shared" ref="A17" si="0">A15+1</f>
        <v>7</v>
      </c>
      <c r="B17" s="13" t="s">
        <v>22</v>
      </c>
      <c r="C17" s="13" t="s">
        <v>34</v>
      </c>
      <c r="D17" s="104">
        <v>8</v>
      </c>
      <c r="E17" s="105"/>
      <c r="F17" s="114"/>
      <c r="G17" s="18">
        <v>6</v>
      </c>
      <c r="H17" s="13" t="s">
        <v>22</v>
      </c>
      <c r="I17" s="13" t="s">
        <v>34</v>
      </c>
      <c r="J17" s="103">
        <v>8</v>
      </c>
      <c r="K17" s="103"/>
      <c r="L17" s="103"/>
      <c r="M17" s="68"/>
    </row>
    <row r="18" spans="1:13">
      <c r="A18" s="19">
        <v>8</v>
      </c>
      <c r="B18" s="20" t="s">
        <v>23</v>
      </c>
      <c r="C18" s="21"/>
      <c r="D18" s="41">
        <v>43</v>
      </c>
      <c r="E18" s="41">
        <v>39</v>
      </c>
      <c r="F18" s="41">
        <v>38</v>
      </c>
      <c r="G18" s="19">
        <f>G17+1</f>
        <v>7</v>
      </c>
      <c r="H18" s="20" t="s">
        <v>23</v>
      </c>
      <c r="I18" s="21"/>
      <c r="J18" s="41">
        <v>43</v>
      </c>
      <c r="K18" s="41">
        <v>39</v>
      </c>
      <c r="L18" s="41">
        <v>38</v>
      </c>
      <c r="M18" s="68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5" fitToHeight="0" orientation="landscape" r:id="rId1"/>
  <headerFooter>
    <oddFooter>&amp;C&amp;P</oddFooter>
  </headerFooter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80" workbookViewId="0">
      <selection sqref="A1:M1048576"/>
    </sheetView>
  </sheetViews>
  <sheetFormatPr defaultColWidth="9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6.140625" customWidth="1"/>
  </cols>
  <sheetData>
    <row r="1" spans="1:13" ht="18" customHeight="1">
      <c r="A1" s="4" t="s">
        <v>35</v>
      </c>
      <c r="B1" s="5"/>
      <c r="C1" s="6"/>
      <c r="D1" s="5"/>
      <c r="E1" s="5"/>
      <c r="G1" s="7" t="str">
        <f>A1</f>
        <v>4. XÃ KHOEN ON</v>
      </c>
    </row>
    <row r="2" spans="1:13" ht="18.600000000000001" customHeight="1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156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156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>
      <c r="A5" s="97">
        <v>1</v>
      </c>
      <c r="B5" s="101" t="s">
        <v>15</v>
      </c>
      <c r="C5" s="21" t="s">
        <v>38</v>
      </c>
      <c r="D5" s="39">
        <v>41</v>
      </c>
      <c r="E5" s="39">
        <v>38</v>
      </c>
      <c r="F5" s="40">
        <v>36</v>
      </c>
      <c r="G5" s="97">
        <v>1</v>
      </c>
      <c r="H5" s="101" t="s">
        <v>15</v>
      </c>
      <c r="I5" s="21" t="s">
        <v>38</v>
      </c>
      <c r="J5" s="39">
        <v>41</v>
      </c>
      <c r="K5" s="39">
        <v>38</v>
      </c>
      <c r="L5" s="39">
        <v>36</v>
      </c>
      <c r="M5" s="20"/>
    </row>
    <row r="6" spans="1:13">
      <c r="A6" s="98"/>
      <c r="B6" s="101"/>
      <c r="C6" s="21" t="s">
        <v>157</v>
      </c>
      <c r="D6" s="39">
        <v>41</v>
      </c>
      <c r="E6" s="39">
        <v>38</v>
      </c>
      <c r="F6" s="40">
        <v>36</v>
      </c>
      <c r="G6" s="98"/>
      <c r="H6" s="101"/>
      <c r="I6" s="21" t="s">
        <v>157</v>
      </c>
      <c r="J6" s="39">
        <v>41</v>
      </c>
      <c r="K6" s="39">
        <v>38</v>
      </c>
      <c r="L6" s="39">
        <v>36</v>
      </c>
      <c r="M6" s="20"/>
    </row>
    <row r="7" spans="1:13">
      <c r="A7" s="97">
        <v>2</v>
      </c>
      <c r="B7" s="101" t="s">
        <v>17</v>
      </c>
      <c r="C7" s="21" t="s">
        <v>38</v>
      </c>
      <c r="D7" s="39">
        <v>38</v>
      </c>
      <c r="E7" s="39">
        <v>33</v>
      </c>
      <c r="F7" s="40">
        <v>28</v>
      </c>
      <c r="G7" s="97">
        <v>2</v>
      </c>
      <c r="H7" s="101" t="s">
        <v>17</v>
      </c>
      <c r="I7" s="21" t="s">
        <v>38</v>
      </c>
      <c r="J7" s="39">
        <v>38</v>
      </c>
      <c r="K7" s="39">
        <v>33</v>
      </c>
      <c r="L7" s="39">
        <v>28</v>
      </c>
      <c r="M7" s="20"/>
    </row>
    <row r="8" spans="1:13">
      <c r="A8" s="98"/>
      <c r="B8" s="101"/>
      <c r="C8" s="21" t="s">
        <v>157</v>
      </c>
      <c r="D8" s="39">
        <v>38</v>
      </c>
      <c r="E8" s="39">
        <v>33</v>
      </c>
      <c r="F8" s="40">
        <v>28</v>
      </c>
      <c r="G8" s="98"/>
      <c r="H8" s="101"/>
      <c r="I8" s="21" t="s">
        <v>157</v>
      </c>
      <c r="J8" s="39">
        <v>38</v>
      </c>
      <c r="K8" s="39">
        <v>33</v>
      </c>
      <c r="L8" s="39">
        <v>28</v>
      </c>
      <c r="M8" s="20"/>
    </row>
    <row r="9" spans="1:13">
      <c r="A9" s="97">
        <v>3</v>
      </c>
      <c r="B9" s="101" t="s">
        <v>18</v>
      </c>
      <c r="C9" s="21" t="s">
        <v>38</v>
      </c>
      <c r="D9" s="39">
        <v>36</v>
      </c>
      <c r="E9" s="39">
        <v>31</v>
      </c>
      <c r="F9" s="40">
        <v>27</v>
      </c>
      <c r="G9" s="97">
        <v>3</v>
      </c>
      <c r="H9" s="101" t="s">
        <v>18</v>
      </c>
      <c r="I9" s="21" t="s">
        <v>38</v>
      </c>
      <c r="J9" s="39">
        <v>36</v>
      </c>
      <c r="K9" s="39">
        <v>31</v>
      </c>
      <c r="L9" s="39">
        <v>27</v>
      </c>
      <c r="M9" s="20"/>
    </row>
    <row r="10" spans="1:13">
      <c r="A10" s="98"/>
      <c r="B10" s="101"/>
      <c r="C10" s="21" t="s">
        <v>157</v>
      </c>
      <c r="D10" s="39">
        <v>36</v>
      </c>
      <c r="E10" s="39">
        <v>31</v>
      </c>
      <c r="F10" s="40">
        <v>27</v>
      </c>
      <c r="G10" s="98"/>
      <c r="H10" s="101"/>
      <c r="I10" s="21" t="s">
        <v>157</v>
      </c>
      <c r="J10" s="39">
        <v>36</v>
      </c>
      <c r="K10" s="39">
        <v>31</v>
      </c>
      <c r="L10" s="39">
        <v>27</v>
      </c>
      <c r="M10" s="20"/>
    </row>
    <row r="11" spans="1:13">
      <c r="A11" s="97">
        <f>A9+1</f>
        <v>4</v>
      </c>
      <c r="B11" s="101" t="s">
        <v>19</v>
      </c>
      <c r="C11" s="21" t="s">
        <v>38</v>
      </c>
      <c r="D11" s="39">
        <v>38</v>
      </c>
      <c r="E11" s="39">
        <v>33</v>
      </c>
      <c r="F11" s="40">
        <v>28</v>
      </c>
      <c r="G11" s="97">
        <f>G9+1</f>
        <v>4</v>
      </c>
      <c r="H11" s="101" t="s">
        <v>19</v>
      </c>
      <c r="I11" s="21" t="s">
        <v>38</v>
      </c>
      <c r="J11" s="39">
        <v>38</v>
      </c>
      <c r="K11" s="39">
        <v>33</v>
      </c>
      <c r="L11" s="39">
        <v>28</v>
      </c>
      <c r="M11" s="20"/>
    </row>
    <row r="12" spans="1:13">
      <c r="A12" s="98"/>
      <c r="B12" s="101"/>
      <c r="C12" s="21" t="s">
        <v>157</v>
      </c>
      <c r="D12" s="39">
        <v>38</v>
      </c>
      <c r="E12" s="39">
        <v>33</v>
      </c>
      <c r="F12" s="40">
        <v>28</v>
      </c>
      <c r="G12" s="98"/>
      <c r="H12" s="101"/>
      <c r="I12" s="21" t="s">
        <v>157</v>
      </c>
      <c r="J12" s="39">
        <v>38</v>
      </c>
      <c r="K12" s="39">
        <v>33</v>
      </c>
      <c r="L12" s="39">
        <v>28</v>
      </c>
      <c r="M12" s="20"/>
    </row>
    <row r="13" spans="1:13">
      <c r="A13" s="97">
        <f>A11+1</f>
        <v>5</v>
      </c>
      <c r="B13" s="101" t="s">
        <v>20</v>
      </c>
      <c r="C13" s="21" t="s">
        <v>38</v>
      </c>
      <c r="D13" s="39">
        <v>38</v>
      </c>
      <c r="E13" s="39">
        <v>33</v>
      </c>
      <c r="F13" s="40">
        <v>28</v>
      </c>
      <c r="G13" s="97">
        <f>G11+1</f>
        <v>5</v>
      </c>
      <c r="H13" s="101" t="s">
        <v>20</v>
      </c>
      <c r="I13" s="21" t="s">
        <v>38</v>
      </c>
      <c r="J13" s="39">
        <v>38</v>
      </c>
      <c r="K13" s="39">
        <v>33</v>
      </c>
      <c r="L13" s="39">
        <v>28</v>
      </c>
      <c r="M13" s="20"/>
    </row>
    <row r="14" spans="1:13">
      <c r="A14" s="98"/>
      <c r="B14" s="101"/>
      <c r="C14" s="21" t="s">
        <v>157</v>
      </c>
      <c r="D14" s="39">
        <v>38</v>
      </c>
      <c r="E14" s="39">
        <v>33</v>
      </c>
      <c r="F14" s="40">
        <v>28</v>
      </c>
      <c r="G14" s="98"/>
      <c r="H14" s="101"/>
      <c r="I14" s="21" t="s">
        <v>157</v>
      </c>
      <c r="J14" s="39">
        <v>38</v>
      </c>
      <c r="K14" s="39">
        <v>33</v>
      </c>
      <c r="L14" s="39">
        <v>28</v>
      </c>
      <c r="M14" s="20"/>
    </row>
    <row r="15" spans="1:13">
      <c r="A15" s="97">
        <f>A13+1</f>
        <v>6</v>
      </c>
      <c r="B15" s="101" t="s">
        <v>21</v>
      </c>
      <c r="C15" s="21" t="s">
        <v>38</v>
      </c>
      <c r="D15" s="39">
        <v>32</v>
      </c>
      <c r="E15" s="39">
        <v>29</v>
      </c>
      <c r="F15" s="40">
        <v>24</v>
      </c>
      <c r="G15" s="97"/>
      <c r="H15" s="101"/>
      <c r="I15" s="21"/>
      <c r="J15" s="39"/>
      <c r="K15" s="39"/>
      <c r="L15" s="39"/>
      <c r="M15" s="97" t="s">
        <v>152</v>
      </c>
    </row>
    <row r="16" spans="1:13" ht="34.15" customHeight="1">
      <c r="A16" s="98"/>
      <c r="B16" s="101"/>
      <c r="C16" s="21" t="s">
        <v>157</v>
      </c>
      <c r="D16" s="39">
        <v>32</v>
      </c>
      <c r="E16" s="39">
        <v>29</v>
      </c>
      <c r="F16" s="40">
        <v>24</v>
      </c>
      <c r="G16" s="98"/>
      <c r="H16" s="101"/>
      <c r="I16" s="21"/>
      <c r="J16" s="39"/>
      <c r="K16" s="39"/>
      <c r="L16" s="39"/>
      <c r="M16" s="112"/>
    </row>
    <row r="17" spans="1:13" ht="30">
      <c r="A17" s="18">
        <f t="shared" ref="A17" si="0">A15+1</f>
        <v>7</v>
      </c>
      <c r="B17" s="13" t="s">
        <v>22</v>
      </c>
      <c r="C17" s="13" t="s">
        <v>39</v>
      </c>
      <c r="D17" s="104">
        <v>8</v>
      </c>
      <c r="E17" s="105"/>
      <c r="F17" s="114"/>
      <c r="G17" s="18">
        <v>6</v>
      </c>
      <c r="H17" s="13" t="s">
        <v>22</v>
      </c>
      <c r="I17" s="13" t="s">
        <v>39</v>
      </c>
      <c r="J17" s="103">
        <v>8</v>
      </c>
      <c r="K17" s="103"/>
      <c r="L17" s="103"/>
      <c r="M17" s="20"/>
    </row>
    <row r="18" spans="1:13">
      <c r="A18" s="19">
        <v>8</v>
      </c>
      <c r="B18" s="20" t="s">
        <v>23</v>
      </c>
      <c r="C18" s="21"/>
      <c r="D18" s="59">
        <v>41</v>
      </c>
      <c r="E18" s="59">
        <v>38</v>
      </c>
      <c r="F18" s="59">
        <v>36</v>
      </c>
      <c r="G18" s="19">
        <v>7</v>
      </c>
      <c r="H18" s="20" t="s">
        <v>23</v>
      </c>
      <c r="I18" s="21"/>
      <c r="J18" s="59">
        <v>41</v>
      </c>
      <c r="K18" s="59">
        <v>38</v>
      </c>
      <c r="L18" s="59">
        <v>36</v>
      </c>
      <c r="M18" s="20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0" fitToHeight="0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view="pageBreakPreview" zoomScale="60" zoomScaleNormal="80" workbookViewId="0">
      <selection sqref="A1:M1048576"/>
    </sheetView>
  </sheetViews>
  <sheetFormatPr defaultColWidth="9" defaultRowHeight="15"/>
  <cols>
    <col min="1" max="1" width="6.42578125" style="1" customWidth="1"/>
    <col min="2" max="2" width="21.5703125" style="3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3" customWidth="1"/>
    <col min="9" max="9" width="23.8554687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3.85546875" style="27" customWidth="1"/>
  </cols>
  <sheetData>
    <row r="1" spans="1:13" ht="16.899999999999999" customHeight="1">
      <c r="A1" s="4" t="s">
        <v>40</v>
      </c>
      <c r="B1" s="6"/>
      <c r="C1" s="6"/>
      <c r="D1" s="5"/>
      <c r="E1" s="5"/>
      <c r="G1" s="7" t="str">
        <f>A1</f>
        <v>5. XÃ THAN UYÊN</v>
      </c>
    </row>
    <row r="2" spans="1:13">
      <c r="A2" s="4"/>
      <c r="B2" s="6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>
      <c r="A5" s="97">
        <v>1</v>
      </c>
      <c r="B5" s="120" t="s">
        <v>43</v>
      </c>
      <c r="C5" s="21" t="s">
        <v>44</v>
      </c>
      <c r="D5" s="39">
        <v>43</v>
      </c>
      <c r="E5" s="39">
        <v>39</v>
      </c>
      <c r="F5" s="40">
        <v>38</v>
      </c>
      <c r="G5" s="97">
        <v>1</v>
      </c>
      <c r="H5" s="120" t="s">
        <v>43</v>
      </c>
      <c r="I5" s="21" t="s">
        <v>44</v>
      </c>
      <c r="J5" s="39">
        <v>43</v>
      </c>
      <c r="K5" s="39">
        <v>39</v>
      </c>
      <c r="L5" s="39">
        <v>38</v>
      </c>
      <c r="M5" s="24"/>
    </row>
    <row r="6" spans="1:13">
      <c r="A6" s="98"/>
      <c r="B6" s="121"/>
      <c r="C6" s="21" t="s">
        <v>158</v>
      </c>
      <c r="D6" s="39">
        <v>43</v>
      </c>
      <c r="E6" s="39">
        <v>39</v>
      </c>
      <c r="F6" s="40">
        <v>38</v>
      </c>
      <c r="G6" s="98"/>
      <c r="H6" s="121"/>
      <c r="I6" s="21" t="s">
        <v>158</v>
      </c>
      <c r="J6" s="39">
        <v>43</v>
      </c>
      <c r="K6" s="39">
        <v>39</v>
      </c>
      <c r="L6" s="39">
        <v>38</v>
      </c>
      <c r="M6" s="24"/>
    </row>
    <row r="7" spans="1:13">
      <c r="A7" s="98"/>
      <c r="B7" s="121"/>
      <c r="C7" s="21" t="s">
        <v>159</v>
      </c>
      <c r="D7" s="39">
        <v>43</v>
      </c>
      <c r="E7" s="39">
        <v>39</v>
      </c>
      <c r="F7" s="40">
        <v>38</v>
      </c>
      <c r="G7" s="98"/>
      <c r="H7" s="121"/>
      <c r="I7" s="21" t="s">
        <v>159</v>
      </c>
      <c r="J7" s="39">
        <v>43</v>
      </c>
      <c r="K7" s="39">
        <v>39</v>
      </c>
      <c r="L7" s="39">
        <v>38</v>
      </c>
      <c r="M7" s="24"/>
    </row>
    <row r="8" spans="1:13">
      <c r="A8" s="98"/>
      <c r="B8" s="122"/>
      <c r="C8" s="21" t="s">
        <v>160</v>
      </c>
      <c r="D8" s="39">
        <v>43</v>
      </c>
      <c r="E8" s="39">
        <v>39</v>
      </c>
      <c r="F8" s="40">
        <v>38</v>
      </c>
      <c r="G8" s="98"/>
      <c r="H8" s="122"/>
      <c r="I8" s="21" t="s">
        <v>160</v>
      </c>
      <c r="J8" s="39">
        <v>43</v>
      </c>
      <c r="K8" s="39">
        <v>39</v>
      </c>
      <c r="L8" s="39">
        <v>38</v>
      </c>
      <c r="M8" s="24"/>
    </row>
    <row r="9" spans="1:13">
      <c r="A9" s="97">
        <v>2</v>
      </c>
      <c r="B9" s="120" t="s">
        <v>17</v>
      </c>
      <c r="C9" s="21" t="s">
        <v>44</v>
      </c>
      <c r="D9" s="39">
        <v>40</v>
      </c>
      <c r="E9" s="39">
        <v>36</v>
      </c>
      <c r="F9" s="40">
        <v>30</v>
      </c>
      <c r="G9" s="97">
        <v>2</v>
      </c>
      <c r="H9" s="120" t="s">
        <v>17</v>
      </c>
      <c r="I9" s="21" t="s">
        <v>44</v>
      </c>
      <c r="J9" s="39">
        <v>40</v>
      </c>
      <c r="K9" s="39">
        <v>36</v>
      </c>
      <c r="L9" s="39">
        <v>30</v>
      </c>
      <c r="M9" s="24"/>
    </row>
    <row r="10" spans="1:13">
      <c r="A10" s="98"/>
      <c r="B10" s="121"/>
      <c r="C10" s="21" t="s">
        <v>158</v>
      </c>
      <c r="D10" s="39">
        <v>40</v>
      </c>
      <c r="E10" s="39">
        <v>36</v>
      </c>
      <c r="F10" s="40">
        <v>30</v>
      </c>
      <c r="G10" s="98"/>
      <c r="H10" s="121"/>
      <c r="I10" s="21" t="s">
        <v>158</v>
      </c>
      <c r="J10" s="39">
        <v>40</v>
      </c>
      <c r="K10" s="39">
        <v>36</v>
      </c>
      <c r="L10" s="39">
        <v>30</v>
      </c>
      <c r="M10" s="24"/>
    </row>
    <row r="11" spans="1:13">
      <c r="A11" s="98">
        <v>2</v>
      </c>
      <c r="B11" s="121" t="s">
        <v>17</v>
      </c>
      <c r="C11" s="21" t="s">
        <v>159</v>
      </c>
      <c r="D11" s="39">
        <v>40</v>
      </c>
      <c r="E11" s="39">
        <v>36</v>
      </c>
      <c r="F11" s="40">
        <v>30</v>
      </c>
      <c r="G11" s="98">
        <v>2</v>
      </c>
      <c r="H11" s="121" t="s">
        <v>17</v>
      </c>
      <c r="I11" s="21" t="s">
        <v>159</v>
      </c>
      <c r="J11" s="39">
        <v>40</v>
      </c>
      <c r="K11" s="39">
        <v>36</v>
      </c>
      <c r="L11" s="39">
        <v>30</v>
      </c>
      <c r="M11" s="24"/>
    </row>
    <row r="12" spans="1:13">
      <c r="A12" s="98"/>
      <c r="B12" s="122"/>
      <c r="C12" s="21" t="s">
        <v>160</v>
      </c>
      <c r="D12" s="39">
        <v>40</v>
      </c>
      <c r="E12" s="39">
        <v>36</v>
      </c>
      <c r="F12" s="40">
        <v>30</v>
      </c>
      <c r="G12" s="98"/>
      <c r="H12" s="122"/>
      <c r="I12" s="21" t="s">
        <v>160</v>
      </c>
      <c r="J12" s="39">
        <v>40</v>
      </c>
      <c r="K12" s="39">
        <v>36</v>
      </c>
      <c r="L12" s="39">
        <v>30</v>
      </c>
      <c r="M12" s="24"/>
    </row>
    <row r="13" spans="1:13">
      <c r="A13" s="97">
        <v>3</v>
      </c>
      <c r="B13" s="120" t="s">
        <v>18</v>
      </c>
      <c r="C13" s="21" t="s">
        <v>44</v>
      </c>
      <c r="D13" s="39">
        <v>39</v>
      </c>
      <c r="E13" s="39">
        <v>35</v>
      </c>
      <c r="F13" s="40">
        <v>29</v>
      </c>
      <c r="G13" s="97">
        <v>3</v>
      </c>
      <c r="H13" s="120" t="s">
        <v>18</v>
      </c>
      <c r="I13" s="21" t="s">
        <v>44</v>
      </c>
      <c r="J13" s="39">
        <v>39</v>
      </c>
      <c r="K13" s="39">
        <v>35</v>
      </c>
      <c r="L13" s="39">
        <v>29</v>
      </c>
      <c r="M13" s="24"/>
    </row>
    <row r="14" spans="1:13">
      <c r="A14" s="98"/>
      <c r="B14" s="121"/>
      <c r="C14" s="21" t="s">
        <v>158</v>
      </c>
      <c r="D14" s="39">
        <v>39</v>
      </c>
      <c r="E14" s="39">
        <v>35</v>
      </c>
      <c r="F14" s="40">
        <v>29</v>
      </c>
      <c r="G14" s="98"/>
      <c r="H14" s="121"/>
      <c r="I14" s="21" t="s">
        <v>158</v>
      </c>
      <c r="J14" s="39">
        <v>39</v>
      </c>
      <c r="K14" s="39">
        <v>35</v>
      </c>
      <c r="L14" s="39">
        <v>29</v>
      </c>
      <c r="M14" s="24"/>
    </row>
    <row r="15" spans="1:13">
      <c r="A15" s="98">
        <v>3</v>
      </c>
      <c r="B15" s="121" t="s">
        <v>161</v>
      </c>
      <c r="C15" s="21" t="s">
        <v>159</v>
      </c>
      <c r="D15" s="39">
        <v>39</v>
      </c>
      <c r="E15" s="39">
        <v>35</v>
      </c>
      <c r="F15" s="40">
        <v>29</v>
      </c>
      <c r="G15" s="98">
        <v>3</v>
      </c>
      <c r="H15" s="121" t="s">
        <v>161</v>
      </c>
      <c r="I15" s="21" t="s">
        <v>159</v>
      </c>
      <c r="J15" s="39">
        <v>39</v>
      </c>
      <c r="K15" s="39">
        <v>35</v>
      </c>
      <c r="L15" s="39">
        <v>29</v>
      </c>
      <c r="M15" s="24"/>
    </row>
    <row r="16" spans="1:13">
      <c r="A16" s="98"/>
      <c r="B16" s="122"/>
      <c r="C16" s="21" t="s">
        <v>160</v>
      </c>
      <c r="D16" s="39">
        <v>39</v>
      </c>
      <c r="E16" s="39">
        <v>35</v>
      </c>
      <c r="F16" s="40">
        <v>29</v>
      </c>
      <c r="G16" s="98"/>
      <c r="H16" s="122"/>
      <c r="I16" s="21" t="s">
        <v>160</v>
      </c>
      <c r="J16" s="39">
        <v>39</v>
      </c>
      <c r="K16" s="39">
        <v>35</v>
      </c>
      <c r="L16" s="39">
        <v>29</v>
      </c>
      <c r="M16" s="24"/>
    </row>
    <row r="17" spans="1:13">
      <c r="A17" s="97">
        <f>A15+1</f>
        <v>4</v>
      </c>
      <c r="B17" s="120" t="s">
        <v>19</v>
      </c>
      <c r="C17" s="21" t="s">
        <v>44</v>
      </c>
      <c r="D17" s="39">
        <v>40</v>
      </c>
      <c r="E17" s="39">
        <v>36</v>
      </c>
      <c r="F17" s="40">
        <v>30</v>
      </c>
      <c r="G17" s="97">
        <f>G15+1</f>
        <v>4</v>
      </c>
      <c r="H17" s="120" t="s">
        <v>19</v>
      </c>
      <c r="I17" s="21" t="s">
        <v>44</v>
      </c>
      <c r="J17" s="39">
        <v>40</v>
      </c>
      <c r="K17" s="39">
        <v>36</v>
      </c>
      <c r="L17" s="39">
        <v>30</v>
      </c>
      <c r="M17" s="24"/>
    </row>
    <row r="18" spans="1:13">
      <c r="A18" s="98"/>
      <c r="B18" s="121"/>
      <c r="C18" s="21" t="s">
        <v>158</v>
      </c>
      <c r="D18" s="39">
        <v>40</v>
      </c>
      <c r="E18" s="39">
        <v>36</v>
      </c>
      <c r="F18" s="40">
        <v>30</v>
      </c>
      <c r="G18" s="98"/>
      <c r="H18" s="121"/>
      <c r="I18" s="21" t="s">
        <v>158</v>
      </c>
      <c r="J18" s="39">
        <v>40</v>
      </c>
      <c r="K18" s="39">
        <v>36</v>
      </c>
      <c r="L18" s="39">
        <v>30</v>
      </c>
      <c r="M18" s="24"/>
    </row>
    <row r="19" spans="1:13">
      <c r="A19" s="98">
        <f>A17+1</f>
        <v>5</v>
      </c>
      <c r="B19" s="121" t="s">
        <v>20</v>
      </c>
      <c r="C19" s="21" t="s">
        <v>159</v>
      </c>
      <c r="D19" s="39">
        <v>40</v>
      </c>
      <c r="E19" s="39">
        <v>36</v>
      </c>
      <c r="F19" s="40">
        <v>30</v>
      </c>
      <c r="G19" s="98">
        <f>G17+1</f>
        <v>5</v>
      </c>
      <c r="H19" s="121" t="s">
        <v>20</v>
      </c>
      <c r="I19" s="21" t="s">
        <v>159</v>
      </c>
      <c r="J19" s="39">
        <v>40</v>
      </c>
      <c r="K19" s="39">
        <v>36</v>
      </c>
      <c r="L19" s="39">
        <v>30</v>
      </c>
      <c r="M19" s="24"/>
    </row>
    <row r="20" spans="1:13">
      <c r="A20" s="98"/>
      <c r="B20" s="122"/>
      <c r="C20" s="21" t="s">
        <v>160</v>
      </c>
      <c r="D20" s="39">
        <v>40</v>
      </c>
      <c r="E20" s="39">
        <v>36</v>
      </c>
      <c r="F20" s="40">
        <v>30</v>
      </c>
      <c r="G20" s="98"/>
      <c r="H20" s="122"/>
      <c r="I20" s="21" t="s">
        <v>160</v>
      </c>
      <c r="J20" s="39">
        <v>40</v>
      </c>
      <c r="K20" s="39">
        <v>36</v>
      </c>
      <c r="L20" s="39">
        <v>30</v>
      </c>
      <c r="M20" s="24"/>
    </row>
    <row r="21" spans="1:13">
      <c r="A21" s="97">
        <v>5</v>
      </c>
      <c r="B21" s="120" t="s">
        <v>20</v>
      </c>
      <c r="C21" s="21" t="s">
        <v>44</v>
      </c>
      <c r="D21" s="39">
        <v>40</v>
      </c>
      <c r="E21" s="39">
        <v>36</v>
      </c>
      <c r="F21" s="40">
        <v>30</v>
      </c>
      <c r="G21" s="97">
        <v>5</v>
      </c>
      <c r="H21" s="120" t="s">
        <v>20</v>
      </c>
      <c r="I21" s="21" t="s">
        <v>44</v>
      </c>
      <c r="J21" s="39">
        <v>40</v>
      </c>
      <c r="K21" s="39">
        <v>36</v>
      </c>
      <c r="L21" s="39">
        <v>30</v>
      </c>
      <c r="M21" s="24"/>
    </row>
    <row r="22" spans="1:13">
      <c r="A22" s="98"/>
      <c r="B22" s="121"/>
      <c r="C22" s="21" t="s">
        <v>158</v>
      </c>
      <c r="D22" s="39">
        <v>40</v>
      </c>
      <c r="E22" s="39">
        <v>36</v>
      </c>
      <c r="F22" s="40">
        <v>30</v>
      </c>
      <c r="G22" s="98"/>
      <c r="H22" s="121"/>
      <c r="I22" s="21" t="s">
        <v>158</v>
      </c>
      <c r="J22" s="39">
        <v>40</v>
      </c>
      <c r="K22" s="39">
        <v>36</v>
      </c>
      <c r="L22" s="39">
        <v>30</v>
      </c>
      <c r="M22" s="24"/>
    </row>
    <row r="23" spans="1:13">
      <c r="A23" s="98"/>
      <c r="B23" s="121"/>
      <c r="C23" s="21" t="s">
        <v>159</v>
      </c>
      <c r="D23" s="39">
        <v>40</v>
      </c>
      <c r="E23" s="39">
        <v>36</v>
      </c>
      <c r="F23" s="40">
        <v>30</v>
      </c>
      <c r="G23" s="98"/>
      <c r="H23" s="121"/>
      <c r="I23" s="21" t="s">
        <v>159</v>
      </c>
      <c r="J23" s="39">
        <v>40</v>
      </c>
      <c r="K23" s="39">
        <v>36</v>
      </c>
      <c r="L23" s="39">
        <v>30</v>
      </c>
      <c r="M23" s="24"/>
    </row>
    <row r="24" spans="1:13">
      <c r="A24" s="112"/>
      <c r="B24" s="122"/>
      <c r="C24" s="21" t="s">
        <v>160</v>
      </c>
      <c r="D24" s="39">
        <v>40</v>
      </c>
      <c r="E24" s="39">
        <v>36</v>
      </c>
      <c r="F24" s="40">
        <v>30</v>
      </c>
      <c r="G24" s="112"/>
      <c r="H24" s="122"/>
      <c r="I24" s="21" t="s">
        <v>160</v>
      </c>
      <c r="J24" s="39">
        <v>40</v>
      </c>
      <c r="K24" s="39">
        <v>36</v>
      </c>
      <c r="L24" s="39">
        <v>30</v>
      </c>
      <c r="M24" s="24"/>
    </row>
    <row r="25" spans="1:13">
      <c r="A25" s="97">
        <f>A19+1</f>
        <v>6</v>
      </c>
      <c r="B25" s="120" t="s">
        <v>21</v>
      </c>
      <c r="C25" s="21" t="s">
        <v>44</v>
      </c>
      <c r="D25" s="39">
        <v>36</v>
      </c>
      <c r="E25" s="39">
        <v>31</v>
      </c>
      <c r="F25" s="40">
        <v>27</v>
      </c>
      <c r="G25" s="97"/>
      <c r="H25" s="120"/>
      <c r="I25" s="21"/>
      <c r="J25" s="39"/>
      <c r="K25" s="39"/>
      <c r="L25" s="39"/>
      <c r="M25" s="97" t="s">
        <v>152</v>
      </c>
    </row>
    <row r="26" spans="1:13">
      <c r="A26" s="98"/>
      <c r="B26" s="121"/>
      <c r="C26" s="21" t="s">
        <v>158</v>
      </c>
      <c r="D26" s="39">
        <v>36</v>
      </c>
      <c r="E26" s="39">
        <v>31</v>
      </c>
      <c r="F26" s="40">
        <v>27</v>
      </c>
      <c r="G26" s="98"/>
      <c r="H26" s="121"/>
      <c r="I26" s="21"/>
      <c r="J26" s="39"/>
      <c r="K26" s="39"/>
      <c r="L26" s="39"/>
      <c r="M26" s="98"/>
    </row>
    <row r="27" spans="1:13">
      <c r="A27" s="98"/>
      <c r="B27" s="121"/>
      <c r="C27" s="21" t="s">
        <v>159</v>
      </c>
      <c r="D27" s="39">
        <v>36</v>
      </c>
      <c r="E27" s="39">
        <v>31</v>
      </c>
      <c r="F27" s="40">
        <v>27</v>
      </c>
      <c r="G27" s="98"/>
      <c r="H27" s="121"/>
      <c r="I27" s="21"/>
      <c r="J27" s="39"/>
      <c r="K27" s="39"/>
      <c r="L27" s="39"/>
      <c r="M27" s="98"/>
    </row>
    <row r="28" spans="1:13">
      <c r="A28" s="112"/>
      <c r="B28" s="122"/>
      <c r="C28" s="21" t="s">
        <v>160</v>
      </c>
      <c r="D28" s="39">
        <v>36</v>
      </c>
      <c r="E28" s="39">
        <v>31</v>
      </c>
      <c r="F28" s="40">
        <v>27</v>
      </c>
      <c r="G28" s="112"/>
      <c r="H28" s="122"/>
      <c r="I28" s="21"/>
      <c r="J28" s="39"/>
      <c r="K28" s="39"/>
      <c r="L28" s="39"/>
      <c r="M28" s="112"/>
    </row>
    <row r="29" spans="1:13" ht="45">
      <c r="A29" s="18">
        <f t="shared" ref="A29" si="0">A25+1</f>
        <v>7</v>
      </c>
      <c r="B29" s="36" t="s">
        <v>22</v>
      </c>
      <c r="C29" s="13" t="s">
        <v>45</v>
      </c>
      <c r="D29" s="104">
        <v>8</v>
      </c>
      <c r="E29" s="105"/>
      <c r="F29" s="114"/>
      <c r="G29" s="18">
        <v>6</v>
      </c>
      <c r="H29" s="36" t="s">
        <v>22</v>
      </c>
      <c r="I29" s="13" t="s">
        <v>45</v>
      </c>
      <c r="J29" s="103">
        <v>8</v>
      </c>
      <c r="K29" s="103"/>
      <c r="L29" s="103"/>
      <c r="M29" s="24"/>
    </row>
    <row r="30" spans="1:13">
      <c r="A30" s="19">
        <v>8</v>
      </c>
      <c r="B30" s="21" t="s">
        <v>23</v>
      </c>
      <c r="C30" s="21"/>
      <c r="D30" s="41">
        <v>43</v>
      </c>
      <c r="E30" s="41">
        <v>39</v>
      </c>
      <c r="F30" s="41">
        <v>38</v>
      </c>
      <c r="G30" s="19">
        <v>7</v>
      </c>
      <c r="H30" s="21" t="s">
        <v>23</v>
      </c>
      <c r="I30" s="21"/>
      <c r="J30" s="41">
        <v>43</v>
      </c>
      <c r="K30" s="41">
        <v>39</v>
      </c>
      <c r="L30" s="41">
        <v>38</v>
      </c>
      <c r="M30" s="24"/>
    </row>
  </sheetData>
  <mergeCells count="36">
    <mergeCell ref="D29:F29"/>
    <mergeCell ref="J29:L29"/>
    <mergeCell ref="A3:A4"/>
    <mergeCell ref="A5:A8"/>
    <mergeCell ref="A9:A12"/>
    <mergeCell ref="A13:A16"/>
    <mergeCell ref="A17:A20"/>
    <mergeCell ref="A21:A24"/>
    <mergeCell ref="A25:A28"/>
    <mergeCell ref="B3:B4"/>
    <mergeCell ref="B5:B8"/>
    <mergeCell ref="B9:B12"/>
    <mergeCell ref="B13:B16"/>
    <mergeCell ref="B17:B20"/>
    <mergeCell ref="B21:B24"/>
    <mergeCell ref="B25:B28"/>
    <mergeCell ref="C3:C4"/>
    <mergeCell ref="G3:G4"/>
    <mergeCell ref="G5:G8"/>
    <mergeCell ref="G9:G12"/>
    <mergeCell ref="G13:G16"/>
    <mergeCell ref="G17:G20"/>
    <mergeCell ref="G21:G24"/>
    <mergeCell ref="G25:G28"/>
    <mergeCell ref="D3:F3"/>
    <mergeCell ref="H21:H24"/>
    <mergeCell ref="H25:H28"/>
    <mergeCell ref="I3:I4"/>
    <mergeCell ref="M3:M4"/>
    <mergeCell ref="M25:M28"/>
    <mergeCell ref="H3:H4"/>
    <mergeCell ref="H5:H8"/>
    <mergeCell ref="H9:H12"/>
    <mergeCell ref="H13:H16"/>
    <mergeCell ref="H17:H20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0" fitToHeight="0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60" zoomScaleNormal="80" workbookViewId="0">
      <selection sqref="A1:M1048576"/>
    </sheetView>
  </sheetViews>
  <sheetFormatPr defaultColWidth="8.85546875" defaultRowHeight="15"/>
  <cols>
    <col min="1" max="1" width="6.42578125" style="1" customWidth="1"/>
    <col min="2" max="2" width="21.5703125" style="2" customWidth="1"/>
    <col min="3" max="3" width="28.140625" style="3" customWidth="1"/>
    <col min="4" max="6" width="11.42578125" style="2" customWidth="1"/>
    <col min="7" max="7" width="5.85546875" style="2" customWidth="1"/>
    <col min="8" max="8" width="22.7109375" style="2" customWidth="1"/>
    <col min="9" max="9" width="20.140625" style="2" customWidth="1"/>
    <col min="10" max="10" width="12.140625" style="2" customWidth="1"/>
    <col min="11" max="11" width="10.140625" style="2" customWidth="1"/>
    <col min="12" max="12" width="11.140625" style="2" customWidth="1"/>
    <col min="13" max="13" width="26.42578125" style="27" customWidth="1"/>
    <col min="14" max="16384" width="8.85546875" style="2"/>
  </cols>
  <sheetData>
    <row r="1" spans="1:13" ht="24.6" customHeight="1">
      <c r="A1" s="4" t="s">
        <v>46</v>
      </c>
      <c r="B1" s="5"/>
      <c r="C1" s="6"/>
      <c r="D1" s="5"/>
      <c r="E1" s="5"/>
      <c r="G1" s="7" t="str">
        <f>A1</f>
        <v>6. XÃ MƯỜNG THAN</v>
      </c>
    </row>
    <row r="2" spans="1:13" ht="21.6" customHeight="1">
      <c r="A2" s="4"/>
      <c r="B2" s="5"/>
      <c r="C2" s="6"/>
      <c r="D2" s="5"/>
      <c r="E2" s="5"/>
      <c r="L2" s="23" t="s">
        <v>2</v>
      </c>
    </row>
    <row r="3" spans="1:13">
      <c r="A3" s="96" t="s">
        <v>3</v>
      </c>
      <c r="B3" s="99" t="s">
        <v>4</v>
      </c>
      <c r="C3" s="102" t="s">
        <v>5</v>
      </c>
      <c r="D3" s="110" t="s">
        <v>6</v>
      </c>
      <c r="E3" s="111"/>
      <c r="F3" s="113"/>
      <c r="G3" s="96" t="s">
        <v>3</v>
      </c>
      <c r="H3" s="99" t="s">
        <v>4</v>
      </c>
      <c r="I3" s="102" t="s">
        <v>5</v>
      </c>
      <c r="J3" s="110" t="s">
        <v>6</v>
      </c>
      <c r="K3" s="111"/>
      <c r="L3" s="113"/>
      <c r="M3" s="96" t="s">
        <v>9</v>
      </c>
    </row>
    <row r="4" spans="1:13">
      <c r="A4" s="96"/>
      <c r="B4" s="100"/>
      <c r="C4" s="102"/>
      <c r="D4" s="9" t="s">
        <v>10</v>
      </c>
      <c r="E4" s="9" t="s">
        <v>11</v>
      </c>
      <c r="F4" s="9" t="s">
        <v>12</v>
      </c>
      <c r="G4" s="96"/>
      <c r="H4" s="100"/>
      <c r="I4" s="102"/>
      <c r="J4" s="9" t="s">
        <v>10</v>
      </c>
      <c r="K4" s="9" t="s">
        <v>11</v>
      </c>
      <c r="L4" s="9" t="s">
        <v>12</v>
      </c>
      <c r="M4" s="96"/>
    </row>
    <row r="5" spans="1:13" ht="15.75">
      <c r="A5" s="97">
        <v>1</v>
      </c>
      <c r="B5" s="101" t="s">
        <v>15</v>
      </c>
      <c r="C5" s="54" t="s">
        <v>49</v>
      </c>
      <c r="D5" s="15">
        <v>43</v>
      </c>
      <c r="E5" s="15">
        <v>39</v>
      </c>
      <c r="F5" s="16">
        <v>38</v>
      </c>
      <c r="G5" s="97">
        <v>1</v>
      </c>
      <c r="H5" s="101" t="s">
        <v>15</v>
      </c>
      <c r="I5" s="54" t="s">
        <v>49</v>
      </c>
      <c r="J5" s="15">
        <v>43</v>
      </c>
      <c r="K5" s="15">
        <v>39</v>
      </c>
      <c r="L5" s="15">
        <v>38</v>
      </c>
      <c r="M5" s="24"/>
    </row>
    <row r="6" spans="1:13" ht="15.75">
      <c r="A6" s="98"/>
      <c r="B6" s="101"/>
      <c r="C6" s="54" t="s">
        <v>50</v>
      </c>
      <c r="D6" s="15">
        <v>41</v>
      </c>
      <c r="E6" s="15">
        <v>38</v>
      </c>
      <c r="F6" s="16">
        <v>36</v>
      </c>
      <c r="G6" s="98"/>
      <c r="H6" s="101"/>
      <c r="I6" s="54" t="s">
        <v>50</v>
      </c>
      <c r="J6" s="15">
        <v>41</v>
      </c>
      <c r="K6" s="15">
        <v>38</v>
      </c>
      <c r="L6" s="15">
        <v>36</v>
      </c>
      <c r="M6" s="24"/>
    </row>
    <row r="7" spans="1:13" ht="15.75">
      <c r="A7" s="97">
        <v>2</v>
      </c>
      <c r="B7" s="101" t="s">
        <v>17</v>
      </c>
      <c r="C7" s="54" t="s">
        <v>49</v>
      </c>
      <c r="D7" s="15">
        <v>40</v>
      </c>
      <c r="E7" s="15">
        <v>36</v>
      </c>
      <c r="F7" s="16">
        <v>30</v>
      </c>
      <c r="G7" s="97">
        <v>2</v>
      </c>
      <c r="H7" s="101" t="s">
        <v>17</v>
      </c>
      <c r="I7" s="54" t="s">
        <v>49</v>
      </c>
      <c r="J7" s="15">
        <v>40</v>
      </c>
      <c r="K7" s="15">
        <v>36</v>
      </c>
      <c r="L7" s="15">
        <v>30</v>
      </c>
      <c r="M7" s="24"/>
    </row>
    <row r="8" spans="1:13" ht="15.75">
      <c r="A8" s="98"/>
      <c r="B8" s="101"/>
      <c r="C8" s="54" t="s">
        <v>50</v>
      </c>
      <c r="D8" s="15">
        <v>38</v>
      </c>
      <c r="E8" s="15">
        <v>33</v>
      </c>
      <c r="F8" s="16">
        <v>28</v>
      </c>
      <c r="G8" s="98"/>
      <c r="H8" s="101"/>
      <c r="I8" s="54" t="s">
        <v>50</v>
      </c>
      <c r="J8" s="15">
        <v>38</v>
      </c>
      <c r="K8" s="15">
        <v>33</v>
      </c>
      <c r="L8" s="15">
        <v>28</v>
      </c>
      <c r="M8" s="24"/>
    </row>
    <row r="9" spans="1:13" ht="15.75">
      <c r="A9" s="97">
        <v>3</v>
      </c>
      <c r="B9" s="101" t="s">
        <v>18</v>
      </c>
      <c r="C9" s="54" t="s">
        <v>49</v>
      </c>
      <c r="D9" s="15">
        <v>39</v>
      </c>
      <c r="E9" s="15">
        <v>35</v>
      </c>
      <c r="F9" s="16">
        <v>29</v>
      </c>
      <c r="G9" s="97">
        <v>3</v>
      </c>
      <c r="H9" s="101" t="s">
        <v>18</v>
      </c>
      <c r="I9" s="54" t="s">
        <v>49</v>
      </c>
      <c r="J9" s="15">
        <v>39</v>
      </c>
      <c r="K9" s="15">
        <v>35</v>
      </c>
      <c r="L9" s="15">
        <v>29</v>
      </c>
      <c r="M9" s="24"/>
    </row>
    <row r="10" spans="1:13" ht="15.75">
      <c r="A10" s="98"/>
      <c r="B10" s="101"/>
      <c r="C10" s="54" t="s">
        <v>50</v>
      </c>
      <c r="D10" s="15">
        <v>36</v>
      </c>
      <c r="E10" s="15">
        <v>31</v>
      </c>
      <c r="F10" s="16">
        <v>27</v>
      </c>
      <c r="G10" s="98"/>
      <c r="H10" s="101"/>
      <c r="I10" s="54" t="s">
        <v>50</v>
      </c>
      <c r="J10" s="15">
        <v>36</v>
      </c>
      <c r="K10" s="15">
        <v>31</v>
      </c>
      <c r="L10" s="15">
        <v>27</v>
      </c>
      <c r="M10" s="24"/>
    </row>
    <row r="11" spans="1:13" ht="15.75">
      <c r="A11" s="97">
        <f>A9+1</f>
        <v>4</v>
      </c>
      <c r="B11" s="101" t="s">
        <v>19</v>
      </c>
      <c r="C11" s="54" t="s">
        <v>49</v>
      </c>
      <c r="D11" s="15">
        <v>40</v>
      </c>
      <c r="E11" s="15">
        <v>36</v>
      </c>
      <c r="F11" s="16">
        <v>30</v>
      </c>
      <c r="G11" s="97">
        <f>G9+1</f>
        <v>4</v>
      </c>
      <c r="H11" s="101" t="s">
        <v>19</v>
      </c>
      <c r="I11" s="54" t="s">
        <v>49</v>
      </c>
      <c r="J11" s="15">
        <v>40</v>
      </c>
      <c r="K11" s="15">
        <v>36</v>
      </c>
      <c r="L11" s="15">
        <v>30</v>
      </c>
      <c r="M11" s="24"/>
    </row>
    <row r="12" spans="1:13" ht="15.75">
      <c r="A12" s="98"/>
      <c r="B12" s="101"/>
      <c r="C12" s="54" t="s">
        <v>50</v>
      </c>
      <c r="D12" s="15">
        <v>38</v>
      </c>
      <c r="E12" s="15">
        <v>33</v>
      </c>
      <c r="F12" s="16">
        <v>28</v>
      </c>
      <c r="G12" s="98"/>
      <c r="H12" s="101"/>
      <c r="I12" s="54" t="s">
        <v>50</v>
      </c>
      <c r="J12" s="15">
        <v>38</v>
      </c>
      <c r="K12" s="15">
        <v>33</v>
      </c>
      <c r="L12" s="15">
        <v>28</v>
      </c>
      <c r="M12" s="24"/>
    </row>
    <row r="13" spans="1:13" ht="15.75">
      <c r="A13" s="97">
        <f>A11+1</f>
        <v>5</v>
      </c>
      <c r="B13" s="101" t="s">
        <v>20</v>
      </c>
      <c r="C13" s="54" t="s">
        <v>49</v>
      </c>
      <c r="D13" s="15">
        <v>38</v>
      </c>
      <c r="E13" s="15">
        <v>33</v>
      </c>
      <c r="F13" s="16">
        <v>28</v>
      </c>
      <c r="G13" s="97">
        <f>G11+1</f>
        <v>5</v>
      </c>
      <c r="H13" s="101" t="s">
        <v>20</v>
      </c>
      <c r="I13" s="54" t="s">
        <v>49</v>
      </c>
      <c r="J13" s="15">
        <v>38</v>
      </c>
      <c r="K13" s="15">
        <v>33</v>
      </c>
      <c r="L13" s="15">
        <v>28</v>
      </c>
      <c r="M13" s="24"/>
    </row>
    <row r="14" spans="1:13" ht="15.75">
      <c r="A14" s="98"/>
      <c r="B14" s="101"/>
      <c r="C14" s="54" t="s">
        <v>50</v>
      </c>
      <c r="D14" s="15">
        <v>40</v>
      </c>
      <c r="E14" s="15">
        <v>36</v>
      </c>
      <c r="F14" s="16">
        <v>30</v>
      </c>
      <c r="G14" s="98"/>
      <c r="H14" s="101"/>
      <c r="I14" s="54" t="s">
        <v>50</v>
      </c>
      <c r="J14" s="15">
        <v>40</v>
      </c>
      <c r="K14" s="15">
        <v>36</v>
      </c>
      <c r="L14" s="15">
        <v>30</v>
      </c>
      <c r="M14" s="24"/>
    </row>
    <row r="15" spans="1:13" ht="15.75">
      <c r="A15" s="97">
        <f>A13+1</f>
        <v>6</v>
      </c>
      <c r="B15" s="101" t="s">
        <v>21</v>
      </c>
      <c r="C15" s="54" t="s">
        <v>49</v>
      </c>
      <c r="D15" s="15">
        <v>36</v>
      </c>
      <c r="E15" s="15">
        <v>31</v>
      </c>
      <c r="F15" s="16">
        <v>27</v>
      </c>
      <c r="G15" s="97"/>
      <c r="H15" s="101"/>
      <c r="I15" s="54"/>
      <c r="J15" s="15"/>
      <c r="K15" s="15"/>
      <c r="L15" s="15"/>
      <c r="M15" s="123" t="s">
        <v>152</v>
      </c>
    </row>
    <row r="16" spans="1:13" ht="15.75">
      <c r="A16" s="98"/>
      <c r="B16" s="101"/>
      <c r="C16" s="54" t="s">
        <v>50</v>
      </c>
      <c r="D16" s="15">
        <v>32</v>
      </c>
      <c r="E16" s="15">
        <v>29</v>
      </c>
      <c r="F16" s="16">
        <v>24</v>
      </c>
      <c r="G16" s="98"/>
      <c r="H16" s="101"/>
      <c r="I16" s="54"/>
      <c r="J16" s="15"/>
      <c r="K16" s="15"/>
      <c r="L16" s="15"/>
      <c r="M16" s="124"/>
    </row>
    <row r="17" spans="1:13" ht="30">
      <c r="A17" s="18">
        <f t="shared" ref="A17" si="0">A15+1</f>
        <v>7</v>
      </c>
      <c r="B17" s="13" t="s">
        <v>22</v>
      </c>
      <c r="C17" s="13" t="s">
        <v>51</v>
      </c>
      <c r="D17" s="104">
        <v>8</v>
      </c>
      <c r="E17" s="105"/>
      <c r="F17" s="114"/>
      <c r="G17" s="18">
        <v>6</v>
      </c>
      <c r="H17" s="13" t="s">
        <v>22</v>
      </c>
      <c r="I17" s="13" t="s">
        <v>51</v>
      </c>
      <c r="J17" s="103">
        <v>8</v>
      </c>
      <c r="K17" s="103"/>
      <c r="L17" s="103"/>
      <c r="M17" s="24"/>
    </row>
    <row r="18" spans="1:13" ht="15.75">
      <c r="A18" s="19">
        <v>8</v>
      </c>
      <c r="B18" s="20" t="s">
        <v>23</v>
      </c>
      <c r="C18" s="21"/>
      <c r="D18" s="22">
        <v>43</v>
      </c>
      <c r="E18" s="22">
        <v>39</v>
      </c>
      <c r="F18" s="22">
        <v>38</v>
      </c>
      <c r="G18" s="19">
        <v>7</v>
      </c>
      <c r="H18" s="20" t="s">
        <v>23</v>
      </c>
      <c r="I18" s="21"/>
      <c r="J18" s="22">
        <v>43</v>
      </c>
      <c r="K18" s="22">
        <v>39</v>
      </c>
      <c r="L18" s="22">
        <v>38</v>
      </c>
      <c r="M18" s="24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1</vt:i4>
      </vt:variant>
    </vt:vector>
  </HeadingPairs>
  <TitlesOfParts>
    <vt:vector size="40" baseType="lpstr">
      <vt:lpstr>Sheet1</vt:lpstr>
      <vt:lpstr>1. Phường Tân Phong</vt:lpstr>
      <vt:lpstr>2. Phường Đoàn Kết</vt:lpstr>
      <vt:lpstr>3. Xã Mường Kim</vt:lpstr>
      <vt:lpstr>4. Xã Khoen On</vt:lpstr>
      <vt:lpstr>5. Xã Than Uyên</vt:lpstr>
      <vt:lpstr>6. Xã Mường Than</vt:lpstr>
      <vt:lpstr>7. Xã Pắc Ta</vt:lpstr>
      <vt:lpstr>8. Xã Nậm Sỏ</vt:lpstr>
      <vt:lpstr>9. Xã Tân Uyên</vt:lpstr>
      <vt:lpstr>10. Xã Mường Khoa</vt:lpstr>
      <vt:lpstr>11. Xã Bản Bo</vt:lpstr>
      <vt:lpstr>12. Xã Bình Lư</vt:lpstr>
      <vt:lpstr>13. Xã Tả Lèng</vt:lpstr>
      <vt:lpstr>14. Xã Khun Há</vt:lpstr>
      <vt:lpstr>15. Xã Sin Suối Hồ</vt:lpstr>
      <vt:lpstr>16. Xã Phong Thổ</vt:lpstr>
      <vt:lpstr>17. Xã Dào San</vt:lpstr>
      <vt:lpstr>18. Xã Sì Lở Lầu</vt:lpstr>
      <vt:lpstr>19. Xã Khổng Lào</vt:lpstr>
      <vt:lpstr>20. Xã Tủa Sín Chải</vt:lpstr>
      <vt:lpstr>21. Xã Sìn Hồ</vt:lpstr>
      <vt:lpstr>22. Xã Hồng Thu</vt:lpstr>
      <vt:lpstr>23. Xã Nậm Tăm</vt:lpstr>
      <vt:lpstr>24. Xã Pu Sam Cáp</vt:lpstr>
      <vt:lpstr>25. Xã Nậm Cuổi</vt:lpstr>
      <vt:lpstr>26. Xã Nậm Mạ</vt:lpstr>
      <vt:lpstr>27. Xã Lê Lợi</vt:lpstr>
      <vt:lpstr>28. Xã Nậm Hàng</vt:lpstr>
      <vt:lpstr>29. Xã Mường Mô</vt:lpstr>
      <vt:lpstr>30. Xã Hua Bum</vt:lpstr>
      <vt:lpstr>31. Xã Pa Tần</vt:lpstr>
      <vt:lpstr>32. Xã Bum Nưa</vt:lpstr>
      <vt:lpstr>33. Xã Bum Tở</vt:lpstr>
      <vt:lpstr>34. Xã Mường Tè</vt:lpstr>
      <vt:lpstr>35. Xã Thu Lũm</vt:lpstr>
      <vt:lpstr>36. Xã Pa Ủ</vt:lpstr>
      <vt:lpstr>37. Xã Mù Cả</vt:lpstr>
      <vt:lpstr>38. Xã Tà Tổng</vt:lpstr>
      <vt:lpstr>'3. Xã Mường Kim'!Print_Area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SHARP C</cp:lastModifiedBy>
  <dcterms:created xsi:type="dcterms:W3CDTF">2015-06-05T18:17:00Z</dcterms:created>
  <dcterms:modified xsi:type="dcterms:W3CDTF">2025-11-01T02:49:03Z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CE08446CFAD44B3CB261A6FBC2ED139C_12</vt:lpwstr>
  </property>
  <property fmtid="{D5CDD505-2E9C-101B-9397-08002B2CF9AE}" pid="3" name="KSOProductBuildVer">
    <vt:lpwstr>1033-12.2.0.23131</vt:lpwstr>
  </property>
</Properties>
</file>